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12"/>
  </bookViews>
  <sheets>
    <sheet name="东莞市水务集团净水有限公司2024年电气配件及小型设备采购清单" sheetId="5" r:id="rId1"/>
    <sheet name="Sheet1" sheetId="6" r:id="rId2"/>
  </sheets>
  <definedNames>
    <definedName name="_xlnm._FilterDatabase" localSheetId="0" hidden="1">东莞市水务集团净水有限公司2024年电气配件及小型设备采购清单!$A$2:$AN$1353</definedName>
    <definedName name="_xlnm.Print_Area" localSheetId="0">东莞市水务集团净水有限公司2024年电气配件及小型设备采购清单!$A$1:$Q$1353</definedName>
    <definedName name="_xlnm.Print_Titles" localSheetId="0">东莞市水务集团净水有限公司2024年电气配件及小型设备采购清单!$1:$2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<sst xmlns="http://schemas.openxmlformats.org/spreadsheetml/2006/main" count="7353" uniqueCount="1543">
  <si>
    <t>东莞市水务集团净水有限公司2025年电气配件及小型设备暂定采购清单及预算</t>
  </si>
  <si>
    <t>序号</t>
  </si>
  <si>
    <t>物资重要程度</t>
  </si>
  <si>
    <t>物资名称</t>
  </si>
  <si>
    <t>物资类别</t>
  </si>
  <si>
    <t>推荐品牌</t>
  </si>
  <si>
    <t>规格型号</t>
  </si>
  <si>
    <t>石鼓暂定数量</t>
  </si>
  <si>
    <t>樟村暂定数量</t>
  </si>
  <si>
    <t>莞水暂定数量</t>
  </si>
  <si>
    <t>合计暂定数量</t>
  </si>
  <si>
    <t>单位</t>
  </si>
  <si>
    <t>不含税预算综合单价（元）</t>
  </si>
  <si>
    <t>石鼓不含税预算小计（元）</t>
  </si>
  <si>
    <t>樟村不含税预算小计（元）</t>
  </si>
  <si>
    <t>莞水不含税预算小计（元）</t>
  </si>
  <si>
    <t>不含税预算总计（元）</t>
  </si>
  <si>
    <t>备注</t>
  </si>
  <si>
    <t>▲</t>
  </si>
  <si>
    <t>24V开关电源</t>
  </si>
  <si>
    <t>电气配件</t>
  </si>
  <si>
    <t>明纬/施耐德/欧姆龙</t>
  </si>
  <si>
    <t>24V 10A 导轨式</t>
  </si>
  <si>
    <t>套</t>
  </si>
  <si>
    <t>DR-60-24 24V  2.5A 导轨式</t>
  </si>
  <si>
    <t>24V  5A  导轨式</t>
  </si>
  <si>
    <t>按钮开关</t>
  </si>
  <si>
    <t>正泰/施耐德/德力西</t>
  </si>
  <si>
    <t>任意颜色 常开 220V</t>
  </si>
  <si>
    <t>个</t>
  </si>
  <si>
    <t>任意颜色 常开 24V DC</t>
  </si>
  <si>
    <t>玻璃熔断器</t>
  </si>
  <si>
    <t>正泰/德力西/西门子</t>
  </si>
  <si>
    <t>2A 任意尺寸</t>
  </si>
  <si>
    <t>4A 任意尺寸</t>
  </si>
  <si>
    <t>6A 任意尺寸</t>
  </si>
  <si>
    <t>8A 任意尺寸</t>
  </si>
  <si>
    <t>10A 任意尺寸</t>
  </si>
  <si>
    <t>16A 任意尺寸</t>
  </si>
  <si>
    <t>25A 任意尺寸</t>
  </si>
  <si>
    <t>32A 任意尺寸</t>
  </si>
  <si>
    <t>40A 任意尺寸</t>
  </si>
  <si>
    <t>50A 任意尺寸</t>
  </si>
  <si>
    <t>63A 任意尺寸</t>
  </si>
  <si>
    <t>玻璃熔断器底座</t>
  </si>
  <si>
    <t>任意尺寸</t>
  </si>
  <si>
    <t>磁性开关</t>
  </si>
  <si>
    <t>电子式/触点式/弹簧式</t>
  </si>
  <si>
    <t>带指示灯按钮开关</t>
  </si>
  <si>
    <t>刀型陶瓷熔断器</t>
  </si>
  <si>
    <t>20A 任意尺寸</t>
  </si>
  <si>
    <t>80A 任意尺寸</t>
  </si>
  <si>
    <t>100A 任意尺寸</t>
  </si>
  <si>
    <t>125A 任意尺寸</t>
  </si>
  <si>
    <t>160A 任意尺寸</t>
  </si>
  <si>
    <t>200A 任意尺寸</t>
  </si>
  <si>
    <t>250A 任意尺寸</t>
  </si>
  <si>
    <t>300A 任意尺寸</t>
  </si>
  <si>
    <t>400A 任意尺寸</t>
  </si>
  <si>
    <t>500A 任意尺寸</t>
  </si>
  <si>
    <t>630A 任意尺寸</t>
  </si>
  <si>
    <t>刀型陶瓷熔断器底座</t>
  </si>
  <si>
    <t>电磁阀</t>
  </si>
  <si>
    <t>AIRTAC/SMC/ABB</t>
  </si>
  <si>
    <t>2位5通换向阀  220V</t>
  </si>
  <si>
    <t>2位5通换向阀  24V</t>
  </si>
  <si>
    <t>3位5通换向阀  220V</t>
  </si>
  <si>
    <t>3位5通换向阀  24V</t>
  </si>
  <si>
    <t>电磁制动器</t>
  </si>
  <si>
    <t>诺德/ABB/西门子</t>
  </si>
  <si>
    <t>19041902（180V2214/40FB15)，适配诺德电机100L/4 BRE40</t>
  </si>
  <si>
    <t>电动工具锂电池</t>
  </si>
  <si>
    <t>博世/德力西/正泰</t>
  </si>
  <si>
    <t>18V,4Ah</t>
  </si>
  <si>
    <t>史丹利/德力西/博世</t>
  </si>
  <si>
    <t>18V，23.4Wh，1.3Ah
SCB20C  A901</t>
  </si>
  <si>
    <t>电感式接近开关</t>
  </si>
  <si>
    <t>直流三线，常开 200mA 6-36V DC</t>
  </si>
  <si>
    <t>交流二线常开 200mA 220V AC</t>
  </si>
  <si>
    <t>电接触式压力开关</t>
  </si>
  <si>
    <t>220V 10A，1级，压力0-1.6MPA</t>
  </si>
  <si>
    <t>220V 10A，1级，压力0-5MPA</t>
  </si>
  <si>
    <t>220V 10A，1级，压力0-10MPA</t>
  </si>
  <si>
    <t>220V 10A，1级，压力0-20MPA</t>
  </si>
  <si>
    <t>220V 10A，1级，压力0-30MPA</t>
  </si>
  <si>
    <t>220V 10A，1级，压力0-40MPA</t>
  </si>
  <si>
    <t>220V 10A，1级，压力0-50MPA</t>
  </si>
  <si>
    <t>220V 10A，1级，压力0-60MPA</t>
  </si>
  <si>
    <t>220V 10A，1级，压力0-70MPA</t>
  </si>
  <si>
    <t>220V 10A，1级，压力0-80MPA</t>
  </si>
  <si>
    <t>220V 10A，1级，压力0-90MPA</t>
  </si>
  <si>
    <t>220V 10A，1级，压力0-100MPA</t>
  </si>
  <si>
    <t>电容</t>
  </si>
  <si>
    <t>威乐/正泰/云野</t>
  </si>
  <si>
    <t>CBB61（方形 5uf 450VAC )</t>
  </si>
  <si>
    <t>CBB61（方形 10uf 450VAC )</t>
  </si>
  <si>
    <t>CBB61（方形 20uf 450VAC )</t>
  </si>
  <si>
    <t>断路器</t>
  </si>
  <si>
    <t>施耐德/西门子/ABB</t>
  </si>
  <si>
    <t>1P 6A C型</t>
  </si>
  <si>
    <t>1P 10A C型</t>
  </si>
  <si>
    <t>1P 16A C型</t>
  </si>
  <si>
    <t>1P 20A C型</t>
  </si>
  <si>
    <t>1P 25A C型</t>
  </si>
  <si>
    <t>1P 32A C型</t>
  </si>
  <si>
    <t>1P 40A C型</t>
  </si>
  <si>
    <t>1P 50A C型</t>
  </si>
  <si>
    <t>1P 63A C型</t>
  </si>
  <si>
    <t>1P 80A C型</t>
  </si>
  <si>
    <t>1P 100A C型</t>
  </si>
  <si>
    <t>1P 125A C型</t>
  </si>
  <si>
    <t>1P+N 6A C型</t>
  </si>
  <si>
    <t>1P+N 10A C型</t>
  </si>
  <si>
    <t>1P+N 16A C型</t>
  </si>
  <si>
    <t>1P+N 20A C型</t>
  </si>
  <si>
    <t>1P+N 25A C型</t>
  </si>
  <si>
    <t>1P+N 32A C型</t>
  </si>
  <si>
    <t>1P+N 40A C型</t>
  </si>
  <si>
    <t>1P+N 50A D型</t>
  </si>
  <si>
    <t>1P+N 63A D型</t>
  </si>
  <si>
    <t>1P+N 80A D型</t>
  </si>
  <si>
    <t>1P+N 100A D型</t>
  </si>
  <si>
    <t>1P+N 125A D型</t>
  </si>
  <si>
    <t>2P 6A C型</t>
  </si>
  <si>
    <t>2P 10A C型</t>
  </si>
  <si>
    <t>2P 16A D型</t>
  </si>
  <si>
    <t>2P 20A D型</t>
  </si>
  <si>
    <t>2P 25A D型</t>
  </si>
  <si>
    <t>2P 32A D型</t>
  </si>
  <si>
    <t>2P 40A C型</t>
  </si>
  <si>
    <t>2P 50A C型</t>
  </si>
  <si>
    <t>2P 63A C型</t>
  </si>
  <si>
    <t>2P 80A C型</t>
  </si>
  <si>
    <t>2P 100A C型</t>
  </si>
  <si>
    <t>2P 125A C型</t>
  </si>
  <si>
    <t>3P 10A C型</t>
  </si>
  <si>
    <t>3P 16A C型</t>
  </si>
  <si>
    <t>3P 20A C型</t>
  </si>
  <si>
    <t>3P 25A C型</t>
  </si>
  <si>
    <t>3P 32A C型</t>
  </si>
  <si>
    <t>3P 40A C型</t>
  </si>
  <si>
    <t>3P 50A C型</t>
  </si>
  <si>
    <t>3P 63A C型</t>
  </si>
  <si>
    <t>3P 80A C型</t>
  </si>
  <si>
    <t>3P 100A C型</t>
  </si>
  <si>
    <t>3P 125A C型</t>
  </si>
  <si>
    <t>3P 150A C型</t>
  </si>
  <si>
    <t>3P 200A C型</t>
  </si>
  <si>
    <t>3P 250A C型</t>
  </si>
  <si>
    <t>3P 300A D型</t>
  </si>
  <si>
    <t>3P 320A D型</t>
  </si>
  <si>
    <t>3P 350A D型</t>
  </si>
  <si>
    <t>3P 400A D型</t>
  </si>
  <si>
    <t>3P 450A D型</t>
  </si>
  <si>
    <t>3P 500A D型</t>
  </si>
  <si>
    <t>3P 630A D型</t>
  </si>
  <si>
    <t>3P 800A D型</t>
  </si>
  <si>
    <t>3P 1000A C型</t>
  </si>
  <si>
    <t>3P 1250A C型</t>
  </si>
  <si>
    <t>3P+N 10A D型</t>
  </si>
  <si>
    <t>3P+N 16A D型</t>
  </si>
  <si>
    <t>3P+N 20A D型</t>
  </si>
  <si>
    <t>3P+N 25A D型</t>
  </si>
  <si>
    <t>3P+N 32A D型</t>
  </si>
  <si>
    <t>3P+N 40A D型</t>
  </si>
  <si>
    <t>3P+N 50A D型</t>
  </si>
  <si>
    <t>3P+N 63A D型</t>
  </si>
  <si>
    <t>3P+N 80A D型</t>
  </si>
  <si>
    <t>3P+N 100A D型</t>
  </si>
  <si>
    <t>3P+N 125A D型</t>
  </si>
  <si>
    <t>4P 10A C型</t>
  </si>
  <si>
    <t>4P 16A C型</t>
  </si>
  <si>
    <t>4P 20A C型</t>
  </si>
  <si>
    <t>4P 25A C型</t>
  </si>
  <si>
    <t>4P 32A C型</t>
  </si>
  <si>
    <t>4P 40A C型</t>
  </si>
  <si>
    <t>4P 50A C型</t>
  </si>
  <si>
    <t>4P 63A C型</t>
  </si>
  <si>
    <t>4P 80A C型</t>
  </si>
  <si>
    <t>4P 100A C型</t>
  </si>
  <si>
    <t>4P 125A C型</t>
  </si>
  <si>
    <t>施耐德/德力西/正泰</t>
  </si>
  <si>
    <t>1P 10A  12-500V DC</t>
  </si>
  <si>
    <t>1P 16A  12-500V DC</t>
  </si>
  <si>
    <t>1P 20A  12-500V DC</t>
  </si>
  <si>
    <t>1P 25A  12-500V DC</t>
  </si>
  <si>
    <t>1P 32A  12-500V DC</t>
  </si>
  <si>
    <t>1P 40A  12-500V DC</t>
  </si>
  <si>
    <t>1P 50A  12-500V DC</t>
  </si>
  <si>
    <t>1P 63A  12-500V DC</t>
  </si>
  <si>
    <t>1P 80A  12-500V DC</t>
  </si>
  <si>
    <t>1P 100A  12-500V DC</t>
  </si>
  <si>
    <t>1P 125A  12-500V DC</t>
  </si>
  <si>
    <t>1P 150A  12-500V DC</t>
  </si>
  <si>
    <t>1P 200A  12-500V DC</t>
  </si>
  <si>
    <t>1P 250A  12-500V DC</t>
  </si>
  <si>
    <t>1P 300A  12-500V DC</t>
  </si>
  <si>
    <t>1P 400A  12-500V DC</t>
  </si>
  <si>
    <t>1P 500A  12-500V DC</t>
  </si>
  <si>
    <t>1P 630A  12-500V DC</t>
  </si>
  <si>
    <t>1P 6A D型</t>
  </si>
  <si>
    <t>1P 10A D型</t>
  </si>
  <si>
    <t>1P 16A D型</t>
  </si>
  <si>
    <t>1P 20A D型</t>
  </si>
  <si>
    <t>1P 25A D型</t>
  </si>
  <si>
    <t>1P 32A D型</t>
  </si>
  <si>
    <t>1P 40A D型</t>
  </si>
  <si>
    <t>1P 50A D型</t>
  </si>
  <si>
    <t>1P 63A D型</t>
  </si>
  <si>
    <t>1P 80A D型</t>
  </si>
  <si>
    <t>1P 100A D型</t>
  </si>
  <si>
    <t>1P 125A D型</t>
  </si>
  <si>
    <t>1P+N 6A D型</t>
  </si>
  <si>
    <t>1P+N 10A D型</t>
  </si>
  <si>
    <t>1P+N 16A D型</t>
  </si>
  <si>
    <t>1P+N 20A D型</t>
  </si>
  <si>
    <t>1P+N 25A D型</t>
  </si>
  <si>
    <t>1P+N 32A D型</t>
  </si>
  <si>
    <t>1P+N 40A D型</t>
  </si>
  <si>
    <t>2P 6A D型</t>
  </si>
  <si>
    <t>2P 10A D型</t>
  </si>
  <si>
    <t>2P 16A C型</t>
  </si>
  <si>
    <t>2P 20A C型</t>
  </si>
  <si>
    <t>2P 25A C型</t>
  </si>
  <si>
    <t>2P 32A C型</t>
  </si>
  <si>
    <t>2P 40A D型</t>
  </si>
  <si>
    <t>2P 50A D型</t>
  </si>
  <si>
    <t>2P 63A D型</t>
  </si>
  <si>
    <t>2P 80A D型</t>
  </si>
  <si>
    <t>2P 100A D型</t>
  </si>
  <si>
    <t>2P 125A D型</t>
  </si>
  <si>
    <t>3P 10A D型</t>
  </si>
  <si>
    <t>3P 16A D型</t>
  </si>
  <si>
    <t>3P 20A D型</t>
  </si>
  <si>
    <t>3P 25A D型</t>
  </si>
  <si>
    <t>3P 32A D型</t>
  </si>
  <si>
    <t>3P 40A D型</t>
  </si>
  <si>
    <t>3P 50A D型</t>
  </si>
  <si>
    <t>3P 63A D型</t>
  </si>
  <si>
    <t>3P 80A D型</t>
  </si>
  <si>
    <t>3P 100A D型</t>
  </si>
  <si>
    <t>3P 125A D型</t>
  </si>
  <si>
    <t>3P 150A D型</t>
  </si>
  <si>
    <t>3P 200A D型</t>
  </si>
  <si>
    <t>3P 250A D型</t>
  </si>
  <si>
    <t>3P 1000A D型</t>
  </si>
  <si>
    <t>3P 1250A D型</t>
  </si>
  <si>
    <t>3P+N 10A C型</t>
  </si>
  <si>
    <t>3P+N 16A C型</t>
  </si>
  <si>
    <t>3P+N 20A C型</t>
  </si>
  <si>
    <t>3P+N 25A C型</t>
  </si>
  <si>
    <t>3P+N 32A C型</t>
  </si>
  <si>
    <t>3P+N 40A C型</t>
  </si>
  <si>
    <t>3P+N 50A C型</t>
  </si>
  <si>
    <t>3P+N 63A C型</t>
  </si>
  <si>
    <t>4P 10A D型</t>
  </si>
  <si>
    <t>4P 16A D型</t>
  </si>
  <si>
    <t>4P 20A D型</t>
  </si>
  <si>
    <t>4P 25A D型</t>
  </si>
  <si>
    <t>4P 32A D型</t>
  </si>
  <si>
    <t>4P 40A D型</t>
  </si>
  <si>
    <t>4P 50A D型</t>
  </si>
  <si>
    <t>4P 63A D型</t>
  </si>
  <si>
    <t>4P 80A D型</t>
  </si>
  <si>
    <t>4P 100A D型</t>
  </si>
  <si>
    <t>4P 125A D型</t>
  </si>
  <si>
    <t>光纤收发器</t>
  </si>
  <si>
    <t>中兴/TP-Link/海康威视</t>
  </si>
  <si>
    <t>单模/双模，1组光口，1个电口</t>
  </si>
  <si>
    <t>单模/双模，1组光口，4个电口</t>
  </si>
  <si>
    <t>急停按钮开关</t>
  </si>
  <si>
    <t>任意颜色、带自锁功能</t>
  </si>
  <si>
    <t>接触器</t>
  </si>
  <si>
    <t>正泰/ABB/施耐德</t>
  </si>
  <si>
    <t>3P 9A 220V AC</t>
  </si>
  <si>
    <t>只</t>
  </si>
  <si>
    <t>3P 12A 220V AC</t>
  </si>
  <si>
    <t>3P 18A 220V AC</t>
  </si>
  <si>
    <t>3P 25A 220V AC</t>
  </si>
  <si>
    <t>3P 32A 220V AC</t>
  </si>
  <si>
    <t>3P 38A 220V AC</t>
  </si>
  <si>
    <t>3P 40A 220V AC</t>
  </si>
  <si>
    <t>3P 50A 220V AC</t>
  </si>
  <si>
    <t>3P 65A 220V AC</t>
  </si>
  <si>
    <t>3P 80A 220V AC</t>
  </si>
  <si>
    <t>3P 95A 220V AC</t>
  </si>
  <si>
    <t>3P 115A 220V AC</t>
  </si>
  <si>
    <t>3P 150A 220V AC</t>
  </si>
  <si>
    <t>3P 170A 220V AC</t>
  </si>
  <si>
    <t>3P 205A 220V AC</t>
  </si>
  <si>
    <t>3P 245A 220V AC</t>
  </si>
  <si>
    <t>3P 300A 220V AC</t>
  </si>
  <si>
    <t>3P 410A 220V AC</t>
  </si>
  <si>
    <t>3P 475A 220V AC</t>
  </si>
  <si>
    <t>3P 620A 220V AC</t>
  </si>
  <si>
    <t>3P 9A 380V AC</t>
  </si>
  <si>
    <t>3P 12A 380V AC</t>
  </si>
  <si>
    <t>3P 18A 380V AC</t>
  </si>
  <si>
    <t>3P 25A 380V AC</t>
  </si>
  <si>
    <t>3P 32A 380V AC</t>
  </si>
  <si>
    <t>3P 38A 380V AC</t>
  </si>
  <si>
    <t>3P 40A 380V AC</t>
  </si>
  <si>
    <t>3P 50A 380V AC</t>
  </si>
  <si>
    <t>3P 65A 380V AC</t>
  </si>
  <si>
    <t>3P 80A 380V AC</t>
  </si>
  <si>
    <t>3P 95A 380V AC</t>
  </si>
  <si>
    <t>3P 115A 380V AC</t>
  </si>
  <si>
    <t>3P 150A 380V AC</t>
  </si>
  <si>
    <t>3P 170A 380V AC</t>
  </si>
  <si>
    <t>3P 205A 380V AC</t>
  </si>
  <si>
    <t>3P 245A 380V AC</t>
  </si>
  <si>
    <t>3P 300A 380V AC</t>
  </si>
  <si>
    <t>3P 410A 380V AC</t>
  </si>
  <si>
    <t>3P 475A 380V AC</t>
  </si>
  <si>
    <t>3P 620A 380V AC</t>
  </si>
  <si>
    <t>3P+1NO/NC 6A 220V AC</t>
  </si>
  <si>
    <t>3P+1NO/NC 9A 220V AC</t>
  </si>
  <si>
    <t>3P+1NO/NC 18A 220V AC</t>
  </si>
  <si>
    <t>3P+1NO/NC 25A 220V AC</t>
  </si>
  <si>
    <t>3P+1NO/NC 32A 220V AC</t>
  </si>
  <si>
    <t>3P+1NO/NC 38A 220V AC</t>
  </si>
  <si>
    <t>3P+1NO/NC 40A 220V AC</t>
  </si>
  <si>
    <t>3P+1NO/NC 50A 220V AC</t>
  </si>
  <si>
    <t>3P+1NO/NC 65A 220V AC</t>
  </si>
  <si>
    <t>3P+1NO/NC 80A 220V AC</t>
  </si>
  <si>
    <t>3P+1NO/NC 95A 220V AC</t>
  </si>
  <si>
    <t>3P+1NO/NC 115A 220V AC</t>
  </si>
  <si>
    <t>3P+1NO/NC 150A 220V AC</t>
  </si>
  <si>
    <t>3P+1NO/NC 170A 220V AC</t>
  </si>
  <si>
    <t>3P+1NO/NC 205A 220V AC</t>
  </si>
  <si>
    <t>3P+1NO/NC 245A 220V AC</t>
  </si>
  <si>
    <t>3P+1NO/NC 300A 220V AC</t>
  </si>
  <si>
    <t>3P+1NO/NC 410A 220V AC</t>
  </si>
  <si>
    <t>3P+1NO/NC 475A 220V AC</t>
  </si>
  <si>
    <t>3P+1NO/NC 620A 220V AC</t>
  </si>
  <si>
    <t>接触器辅助触点</t>
  </si>
  <si>
    <t>正泰/德力西/施耐德</t>
  </si>
  <si>
    <t>3NO+1NC</t>
  </si>
  <si>
    <t>正泰/欧姆龙/施耐德</t>
  </si>
  <si>
    <t>1NO+1NC</t>
  </si>
  <si>
    <t>浪涌防雷保护器</t>
  </si>
  <si>
    <t>220V 1P，10-20KA，二级保护</t>
  </si>
  <si>
    <t>220V 1P，20-40KA，二级保护</t>
  </si>
  <si>
    <t>220V 1P，30-60KA，二级保护</t>
  </si>
  <si>
    <t>220V 1P，40-80KA，二级保护</t>
  </si>
  <si>
    <t>220V 1P，60-100KA，二级保护</t>
  </si>
  <si>
    <t>220V 1P，80-120KA，二级保护</t>
  </si>
  <si>
    <t>220V 2P，10-20KA，二级保护</t>
  </si>
  <si>
    <t>220V 2P，20-40KA，二级保护</t>
  </si>
  <si>
    <t>220V 2P，30-60KA，二级保护</t>
  </si>
  <si>
    <t>220V 2P，40-80KA，二级保护</t>
  </si>
  <si>
    <t>220V 2P，60-100KA，二级保护</t>
  </si>
  <si>
    <t>220V 2P，80-120KA，二级保护</t>
  </si>
  <si>
    <t>380V 3P，10-20KA，二级保护</t>
  </si>
  <si>
    <t>380V 3P，20-40KA，二级保护</t>
  </si>
  <si>
    <t>380V 3P，30-60KA，二级保护</t>
  </si>
  <si>
    <t>380V 3P，40-80KA，二级保护</t>
  </si>
  <si>
    <t>380V 3P，60-100KA，二级保护</t>
  </si>
  <si>
    <t>380V 3P，80-120KA，二级保护</t>
  </si>
  <si>
    <t>380V 4P，10-20KA，二级保护</t>
  </si>
  <si>
    <t>380V 4P，20-40KA，二级保护</t>
  </si>
  <si>
    <t>380V 4P，30-60KA，二级保护</t>
  </si>
  <si>
    <t>380V 4P，40-80KA，二级保护</t>
  </si>
  <si>
    <t>380V 4P，60-100KA，二级保护</t>
  </si>
  <si>
    <t>380V 4P，80-120KA，二级保护</t>
  </si>
  <si>
    <t>4P，380V，Iimp：12.5kA,Up≤2.5kv,一级保护</t>
  </si>
  <si>
    <t>4P，380V，Iimp：15kA,Up≤2.5kv,一级保护</t>
  </si>
  <si>
    <t>4P，380V，Iimp：25kA,Up≤2.5kv,一级保护</t>
  </si>
  <si>
    <t>漏电保护器</t>
  </si>
  <si>
    <t>1P+N 6A C型/D型</t>
  </si>
  <si>
    <t>1P+N 10A C型/D型</t>
  </si>
  <si>
    <t>4P 80A C型/D型</t>
  </si>
  <si>
    <t>4P 100A C型/D型</t>
  </si>
  <si>
    <t>4P 125A C型/D型</t>
  </si>
  <si>
    <t>马达断路器</t>
  </si>
  <si>
    <t>德力西/施耐德/西门子</t>
  </si>
  <si>
    <t>可调电流：6-10A</t>
  </si>
  <si>
    <t>可调电流：9-14A</t>
  </si>
  <si>
    <t>可调电流：13-18A</t>
  </si>
  <si>
    <t>可调电流：17-23A</t>
  </si>
  <si>
    <t>可调电流：20-25A</t>
  </si>
  <si>
    <t>可调电流：24-32A</t>
  </si>
  <si>
    <t>耐高温漆包铜线</t>
  </si>
  <si>
    <t>德力西/正泰/珠江</t>
  </si>
  <si>
    <t>直径1.00mm-2.00mm</t>
  </si>
  <si>
    <t>千克</t>
  </si>
  <si>
    <t>气动先导阀及配套电磁阀</t>
  </si>
  <si>
    <t>4M320-10 DC24V，3W</t>
  </si>
  <si>
    <t>4V210-08 DC24V，3W</t>
  </si>
  <si>
    <t>热过载保护器</t>
  </si>
  <si>
    <t>0.63-1A</t>
  </si>
  <si>
    <t>1-1.6A</t>
  </si>
  <si>
    <t>1.6-2.5A</t>
  </si>
  <si>
    <t>2.5-4A</t>
  </si>
  <si>
    <t>4-6A</t>
  </si>
  <si>
    <t>5.5-8A</t>
  </si>
  <si>
    <t>7-10A</t>
  </si>
  <si>
    <t>9-13A</t>
  </si>
  <si>
    <t>12-18A</t>
  </si>
  <si>
    <t>17-25A</t>
  </si>
  <si>
    <t>20-32A</t>
  </si>
  <si>
    <t>28-45A</t>
  </si>
  <si>
    <t>40-63A</t>
  </si>
  <si>
    <t>53-85A</t>
  </si>
  <si>
    <t>75-120A</t>
  </si>
  <si>
    <t>100-160A</t>
  </si>
  <si>
    <t>150-180A</t>
  </si>
  <si>
    <t>150-200A</t>
  </si>
  <si>
    <t>160-250A</t>
  </si>
  <si>
    <t>220-320A</t>
  </si>
  <si>
    <t>280-400A</t>
  </si>
  <si>
    <t>熔断器底座</t>
  </si>
  <si>
    <t>RT14-20  1P</t>
  </si>
  <si>
    <t>RT18-32ZXP  1P</t>
  </si>
  <si>
    <t>RT18-32Z2XP  2P</t>
  </si>
  <si>
    <t>RT18-32Z3XP  3P</t>
  </si>
  <si>
    <t>RT18-63ZXP  1P</t>
  </si>
  <si>
    <t>RT18-63Z2XP  2P</t>
  </si>
  <si>
    <t>RT18-63Z3XP  3P</t>
  </si>
  <si>
    <t>时间继电器</t>
  </si>
  <si>
    <t>0.1-1S 6A</t>
  </si>
  <si>
    <t>1-10S 6A</t>
  </si>
  <si>
    <t>1-10min 6A</t>
  </si>
  <si>
    <t>0.1-1H 6A</t>
  </si>
  <si>
    <t>1-10H 6A</t>
  </si>
  <si>
    <t>10-100H 6A</t>
  </si>
  <si>
    <t>时间继电器底座</t>
  </si>
  <si>
    <t>8孔 10A</t>
  </si>
  <si>
    <t>时控开关</t>
  </si>
  <si>
    <t>1分钟-168小时，220V AC，8开、8关</t>
  </si>
  <si>
    <t>1分钟-168小时，220V AC，16开、16关</t>
  </si>
  <si>
    <t>陶瓷断器底座</t>
  </si>
  <si>
    <t>带指示灯 任意尺寸</t>
  </si>
  <si>
    <t>陶瓷熔断器</t>
  </si>
  <si>
    <t>网线</t>
  </si>
  <si>
    <t>海康威视/绿联/安普</t>
  </si>
  <si>
    <t>六类非屏蔽网线CAT6类 100米</t>
  </si>
  <si>
    <t>箱</t>
  </si>
  <si>
    <t>超六类双屏蔽网线 CAT6A类 100米</t>
  </si>
  <si>
    <t>微动开关</t>
  </si>
  <si>
    <r>
      <rPr>
        <sz val="8"/>
        <color theme="1"/>
        <rFont val="黑体"/>
        <charset val="134"/>
      </rPr>
      <t>5A 机械寿命10</t>
    </r>
    <r>
      <rPr>
        <vertAlign val="superscript"/>
        <sz val="8"/>
        <color theme="1"/>
        <rFont val="黑体"/>
        <charset val="134"/>
      </rPr>
      <t>7</t>
    </r>
    <r>
      <rPr>
        <sz val="8"/>
        <color theme="1"/>
        <rFont val="黑体"/>
        <charset val="134"/>
      </rPr>
      <t>，电气寿命10</t>
    </r>
    <r>
      <rPr>
        <vertAlign val="superscript"/>
        <sz val="8"/>
        <color theme="1"/>
        <rFont val="黑体"/>
        <charset val="134"/>
      </rPr>
      <t>7</t>
    </r>
  </si>
  <si>
    <t>温控开关</t>
  </si>
  <si>
    <t>任意温度</t>
  </si>
  <si>
    <t>无功补偿控制器</t>
  </si>
  <si>
    <t>粤能通/ABB/西门子</t>
  </si>
  <si>
    <t>JKFY-2D12S</t>
  </si>
  <si>
    <t>行程开关</t>
  </si>
  <si>
    <t>额定电流Ith=5A，工作电压220V/380V，机械寿命10^7，电气寿命10^7</t>
  </si>
  <si>
    <t>旋钮开关</t>
  </si>
  <si>
    <t>2档，2NO，10A</t>
  </si>
  <si>
    <t>2档，1NO，1NC，10A</t>
  </si>
  <si>
    <t>3档，2NO，10A</t>
  </si>
  <si>
    <t>3档，2NC，10A</t>
  </si>
  <si>
    <t>指示灯</t>
  </si>
  <si>
    <t>西门子/施耐德/正泰</t>
  </si>
  <si>
    <t>任意颜色 220V</t>
  </si>
  <si>
    <t>任意颜色 24V</t>
  </si>
  <si>
    <t>中间继电器</t>
  </si>
  <si>
    <t>8脚 5A 220V AC</t>
  </si>
  <si>
    <t>8脚 10A 220V AC</t>
  </si>
  <si>
    <t>8脚 5A 24V DC</t>
  </si>
  <si>
    <t>8脚 10A 24V DC</t>
  </si>
  <si>
    <t>14脚 5A 220V AC</t>
  </si>
  <si>
    <t>14脚 10A 220V AC</t>
  </si>
  <si>
    <t>14脚 5A 24V DC</t>
  </si>
  <si>
    <t>14脚 10A 24V DC</t>
  </si>
  <si>
    <t>中间继电器底座</t>
  </si>
  <si>
    <t>14孔 10A</t>
  </si>
  <si>
    <t>转换开关</t>
  </si>
  <si>
    <t>2档 一进线一路，20A</t>
  </si>
  <si>
    <t>3档 两进线三路，20A</t>
  </si>
  <si>
    <t>4档 两进线四路，20A</t>
  </si>
  <si>
    <t>6档 两进线六路，20A</t>
  </si>
  <si>
    <t>8档 两进线八路，20A</t>
  </si>
  <si>
    <t>自愈式低压并联电容器</t>
  </si>
  <si>
    <t>NWC1-0.45-40-3
40kvar</t>
  </si>
  <si>
    <t>12V直流电源模块</t>
  </si>
  <si>
    <t>任意品牌</t>
  </si>
  <si>
    <t>S-60-12 IN:AC220 OUT:+12V 5A</t>
  </si>
  <si>
    <t>485通讯模块</t>
  </si>
  <si>
    <t>适合哈希SC200变送器使用</t>
  </si>
  <si>
    <t>适合西门子mag5000变送器使用</t>
  </si>
  <si>
    <t>DO溶解氧帽</t>
  </si>
  <si>
    <t>适合哈希荧光DOII探头使用</t>
  </si>
  <si>
    <t>LED灯管</t>
  </si>
  <si>
    <t>佛山照明/欧普照明/飞利浦</t>
  </si>
  <si>
    <t>8W/4300K T8型号</t>
  </si>
  <si>
    <t>12W/4300K T8型号</t>
  </si>
  <si>
    <t>16W/4300K T8型号</t>
  </si>
  <si>
    <t>22W/4300K T8型号</t>
  </si>
  <si>
    <t>LED灯管配件</t>
  </si>
  <si>
    <t>T8型号，任意尺寸</t>
  </si>
  <si>
    <t>LED灯盘</t>
  </si>
  <si>
    <t>20W/4300K</t>
  </si>
  <si>
    <t>36W/4300K</t>
  </si>
  <si>
    <t>50W/4300K</t>
  </si>
  <si>
    <t>60W/4300K</t>
  </si>
  <si>
    <t>70W/4300K</t>
  </si>
  <si>
    <t>80W/4300K</t>
  </si>
  <si>
    <t>90W/4300K</t>
  </si>
  <si>
    <t>100W/4300K</t>
  </si>
  <si>
    <t>LED灯泡</t>
  </si>
  <si>
    <t>E27 螺口  10W</t>
  </si>
  <si>
    <t>E27 螺口  12W</t>
  </si>
  <si>
    <t>E27 螺口  25W</t>
  </si>
  <si>
    <t>E27 螺口  30W</t>
  </si>
  <si>
    <t>E27 螺口  50W</t>
  </si>
  <si>
    <t>E27 螺口  75W</t>
  </si>
  <si>
    <t>E27 螺口  85W</t>
  </si>
  <si>
    <t>E27 螺口  100W</t>
  </si>
  <si>
    <t>E27 螺口  120W</t>
  </si>
  <si>
    <t>E27 螺口  150W</t>
  </si>
  <si>
    <t>E27 螺口  200W</t>
  </si>
  <si>
    <t>LED恒流驱动电源</t>
  </si>
  <si>
    <t>母头；100-240VAC；18W</t>
  </si>
  <si>
    <t>母头；100-240VAC；18-50W</t>
  </si>
  <si>
    <t>母头；100-240VAC；18-80W</t>
  </si>
  <si>
    <t>母头；100-240VAC；18-100W</t>
  </si>
  <si>
    <t>LED嵌入式吊顶平板灯</t>
  </si>
  <si>
    <t>欧谱银龙/顺冠/佛山照明</t>
  </si>
  <si>
    <t>220V 600mmx600mm  58w</t>
  </si>
  <si>
    <t>盏</t>
  </si>
  <si>
    <t>220V 800mmx800mm  80w</t>
  </si>
  <si>
    <t>LED三防工矿灯</t>
  </si>
  <si>
    <t>30W/4300K E27 螺口</t>
  </si>
  <si>
    <t>50W/4300K E27 螺口</t>
  </si>
  <si>
    <t>80W/4300K E27 螺口</t>
  </si>
  <si>
    <t>100W/4300K E27 螺口</t>
  </si>
  <si>
    <t>LED消防应急照明灯管</t>
  </si>
  <si>
    <t>索伦德/佛山照明/拿斯特</t>
  </si>
  <si>
    <t>三防单管T8应急90分钟 白 0.6米</t>
  </si>
  <si>
    <t>根</t>
  </si>
  <si>
    <t>MLSS刮片</t>
  </si>
  <si>
    <t>适合哈希MLSS探头摆臂使用</t>
  </si>
  <si>
    <t>包</t>
  </si>
  <si>
    <t>pH盐桥</t>
  </si>
  <si>
    <t>适合哈希pH电极使用</t>
  </si>
  <si>
    <t>PLC模块</t>
  </si>
  <si>
    <t>可替换模块X20 CP 1484，兼容现有系统使用</t>
  </si>
  <si>
    <t>可替换模块X20 IF 1082，兼容现有系统使用</t>
  </si>
  <si>
    <t>可替换模块X20 DI 6371，兼容现有系统使用</t>
  </si>
  <si>
    <t>可替换模块X20 AT 2222，兼容现有系统使用</t>
  </si>
  <si>
    <t>可替换模块X20 AI 1744，兼容现有系统使用</t>
  </si>
  <si>
    <t>可替换模块X20 CP 1584，兼容现有系统使用</t>
  </si>
  <si>
    <t>可替换模块X20 DS 1319，兼容现有系统使用</t>
  </si>
  <si>
    <t>可替换模块X20 DI 9371，兼容现有系统使用</t>
  </si>
  <si>
    <t>可替换模块X20 AI 4622，兼容现有系统使用</t>
  </si>
  <si>
    <t>可替换模块X20 DO 9322，兼容现有系统使用</t>
  </si>
  <si>
    <t>可替换模块X20 A0 4622，兼容现有系统使用</t>
  </si>
  <si>
    <t>可替换模块X20 HB 2880，兼容现有系统使用</t>
  </si>
  <si>
    <t>可替换模块X20 BC 8083，兼容现有系统使用</t>
  </si>
  <si>
    <t>可替换模块X20 PS 9400，兼容现有系统使用</t>
  </si>
  <si>
    <t>可替换模块X20 PS 2100，兼容现有系统使用</t>
  </si>
  <si>
    <t>可替换模块L16ER，兼容现有系统使用</t>
  </si>
  <si>
    <t>可替换模块1734-AENTR Series-B，兼容现有系统使用</t>
  </si>
  <si>
    <t>可替换模块1734 IB8，兼容现有系统使用</t>
  </si>
  <si>
    <t>可替换模块1734 OB8，兼容现有系统使用</t>
  </si>
  <si>
    <t>可替换模块1734 IE8B，兼容现有系统使用</t>
  </si>
  <si>
    <t>可替换模块1734 OE4C，兼容现有系统使用</t>
  </si>
  <si>
    <t>可替换模块1769-L36ERM,兼容现有系统使用</t>
  </si>
  <si>
    <t>可替换模块1769-L32E,兼容现有系统使用</t>
  </si>
  <si>
    <t>可替换模块1769-IQ16,兼容现有系统使用</t>
  </si>
  <si>
    <t>可替换模块1769-SM2,兼容现有系统使用</t>
  </si>
  <si>
    <t>可替换模块1769-L33ER,兼容现有系统使用</t>
  </si>
  <si>
    <t>可替换模块1769-L30ER,兼容现有系统使用</t>
  </si>
  <si>
    <t>可替换模块1769-OF8C,兼容现有系统使用</t>
  </si>
  <si>
    <t>可替换模块1769-OF4,兼容现有系统使用</t>
  </si>
  <si>
    <t>可替换模块1769-IF8,兼容现有系统使用</t>
  </si>
  <si>
    <t>可替换模块1769-OB32,兼容现有系统使用</t>
  </si>
  <si>
    <t>可替换模块1769-PA4,兼容现有系统使用</t>
  </si>
  <si>
    <t>可替换模块1769-OW16,兼容现有系统使用</t>
  </si>
  <si>
    <t>可替换模块1769-IQ32,兼容现有系统使用</t>
  </si>
  <si>
    <t>可替换模块 1769-OW8I，兼容现有系统使用</t>
  </si>
  <si>
    <t>可替换模块1769-IF16C，兼容现有系统使用</t>
  </si>
  <si>
    <t>可替换模块6ES7 214-1HG40-0XB0,兼容现有系统使用</t>
  </si>
  <si>
    <t>可替换模块6ES7 231-4HD32-0XBO,兼容现有系统使用</t>
  </si>
  <si>
    <t>可替换模块6ES7 221-1BH32-OXB0,兼容现有系统使用</t>
  </si>
  <si>
    <t>可替换模块6ES7 222-1BH32-0XB0,兼容现有系统使用</t>
  </si>
  <si>
    <t>可替换模块6ES7 232-4HD32-0XB0,兼容现有系统使用</t>
  </si>
  <si>
    <t>可替换模块6ES7 223-1BL32-0XB0,兼容现有系统使用</t>
  </si>
  <si>
    <t>可替换模块6ES7 216-2BD23-0XB8,兼容现有系统使用</t>
  </si>
  <si>
    <t>可替换模块6AV6 648-0CC11-3AX0,兼容现有系统使用</t>
  </si>
  <si>
    <t>可替换模块6ES7 288-1SR20-OAAO,兼容现有系统使用</t>
  </si>
  <si>
    <t>可替换模块6ES7 288-1SR40-0AA0,兼容现有系统使用</t>
  </si>
  <si>
    <t>可替换模块6ES7 288-1SR60-0AA0,兼容现有系统使用</t>
  </si>
  <si>
    <t>可替换模块6ES7 972-0CB20-0XA0,兼容现有系统使用</t>
  </si>
  <si>
    <t>可替换模块6ES7 901-3DB30-0XA0,兼容现有系统使用</t>
  </si>
  <si>
    <t>可替换模块6ES7 288-2DE08-0AA0,兼容现有系统使用</t>
  </si>
  <si>
    <t>可替换模块6ES7 288-3AE04-OAAO,兼容现有系统使用</t>
  </si>
  <si>
    <t>可替换模块6ES7 288-3AQ02-OAAO,兼容现有系统使用</t>
  </si>
  <si>
    <t>可替换模块6ES7 332-5HD01-0AB0,兼容现有系统使用</t>
  </si>
  <si>
    <t>可替换模块6ES7 223-1PL22-0XA8,兼容现有系统使用</t>
  </si>
  <si>
    <t>可替换模块6ES7 231-0HC22-0XA8,兼容现有系统使用</t>
  </si>
  <si>
    <t>可替换模块6ES7 331-7KF02-0AB0,兼容现有系统使用</t>
  </si>
  <si>
    <t>可替换模块6ES7 321-1BL00-0AA0,兼容现有系统使用</t>
  </si>
  <si>
    <t>可替换模块6ES7 332-5HF00-0AB0,兼容现有系统使用</t>
  </si>
  <si>
    <t>可替换模块6ES7 322-1BH01-0AA0,兼容现有系统使用</t>
  </si>
  <si>
    <t>可替换模块6ES7 331-7HF01-0AB0,兼容现有系统使用</t>
  </si>
  <si>
    <t>可替换模块6ES7 307-1KA02-0AAO,兼容现有系统使用</t>
  </si>
  <si>
    <t>可替换模块6ES7 341-1CH02-0AE0,兼容现有系统使用</t>
  </si>
  <si>
    <t>可替换模块S7-300 CPU模块，2DP口或1DP口1电口,兼容现有系统使用</t>
  </si>
  <si>
    <t>可替换模块S7-300 以太网模块，2电口,兼容现有系统使用</t>
  </si>
  <si>
    <t>可替换模块6ES72121AE400XB0,1212C DC/DC/DC，兼容现有系统使用</t>
  </si>
  <si>
    <t>PLC模块通讯线</t>
  </si>
  <si>
    <t>可替换模块6ES7 901-0BF00-0AA0，兼容现有系统使用</t>
  </si>
  <si>
    <t>PP阻燃波纹管</t>
  </si>
  <si>
    <t>AD13 100米/卷</t>
  </si>
  <si>
    <t>卷</t>
  </si>
  <si>
    <t>AD15.8 100米/卷</t>
  </si>
  <si>
    <t>AD18.5 100米/卷</t>
  </si>
  <si>
    <t>AD25 100米/卷</t>
  </si>
  <si>
    <t>AD34.5 50米/卷</t>
  </si>
  <si>
    <t>AD54.5 50米/卷</t>
  </si>
  <si>
    <t>SS检测仪探头</t>
  </si>
  <si>
    <t>适用哈希Ts-Line sc，测量范围：0－100mg/l</t>
  </si>
  <si>
    <t>UPS电池</t>
  </si>
  <si>
    <t>12V 7Ah</t>
  </si>
  <si>
    <t>12V 18Ah</t>
  </si>
  <si>
    <t>12V 26Ah</t>
  </si>
  <si>
    <t>12V 38Ah</t>
  </si>
  <si>
    <t>12V 65Ah</t>
  </si>
  <si>
    <t>12V 100Ah</t>
  </si>
  <si>
    <t>FC12-17</t>
  </si>
  <si>
    <t>八路巡检仪</t>
  </si>
  <si>
    <t>输入信号：Pt100，控制输出：继电器，测量精度：±0.5%FS±2Digit，电源电压：AC220V,50/60Hz</t>
  </si>
  <si>
    <t>变送器按键</t>
  </si>
  <si>
    <t>适合哈希SC200变送器使用，8按键</t>
  </si>
  <si>
    <t>块</t>
  </si>
  <si>
    <t>变压器</t>
  </si>
  <si>
    <t>220V变12V</t>
  </si>
  <si>
    <t>220V变24V</t>
  </si>
  <si>
    <t>220V变36V</t>
  </si>
  <si>
    <t>玻璃纤维套管</t>
  </si>
  <si>
    <t>φ10mm</t>
  </si>
  <si>
    <t>米</t>
  </si>
  <si>
    <t>φ12mm</t>
  </si>
  <si>
    <t>φ14mm</t>
  </si>
  <si>
    <t>φ16mm</t>
  </si>
  <si>
    <t>φ20mm</t>
  </si>
  <si>
    <t>不锈钢304室外控制柜</t>
  </si>
  <si>
    <t>200mm×300mmX100mm</t>
  </si>
  <si>
    <t>300mm×400mmX100mm</t>
  </si>
  <si>
    <t>500mm×600mmX100mm</t>
  </si>
  <si>
    <t>2200mm×800mm×600mm，带4个指示灯，1个复位按钮，1个3档转换开关</t>
  </si>
  <si>
    <t>不锈钢内丝电磁阀</t>
  </si>
  <si>
    <t>DN15  PN16 不锈钢304</t>
  </si>
  <si>
    <t>DN20  PN16 不锈钢304</t>
  </si>
  <si>
    <t>DN25  PN16 不锈钢304</t>
  </si>
  <si>
    <t>DN32  PN16 不锈钢304</t>
  </si>
  <si>
    <t>DN40  PN16 不锈钢304</t>
  </si>
  <si>
    <t>DN50  PN16 不锈钢304</t>
  </si>
  <si>
    <t>不锈钢双法兰电磁阀</t>
  </si>
  <si>
    <t>DN65  PN16 不锈钢304</t>
  </si>
  <si>
    <t>DN80  PN16 不锈钢304</t>
  </si>
  <si>
    <t>DN100  PN16 不锈钢304</t>
  </si>
  <si>
    <t>DN125  PN16 不锈钢304</t>
  </si>
  <si>
    <t>DN150  PN16 不锈钢304</t>
  </si>
  <si>
    <t>DN200  PN16 不锈钢304</t>
  </si>
  <si>
    <t>插头</t>
  </si>
  <si>
    <t>二脚，10A/250V</t>
  </si>
  <si>
    <t>三脚，10A/250V</t>
  </si>
  <si>
    <t>三脚，16A/250V</t>
  </si>
  <si>
    <t>三相四线，16A</t>
  </si>
  <si>
    <t>插座面板</t>
  </si>
  <si>
    <t>斜五孔插座面板 10A 不带开关</t>
  </si>
  <si>
    <t>斜五孔插座面板 10A 带开关</t>
  </si>
  <si>
    <t>斜五孔插座面板 10A 带开关 带2个USB充电口</t>
  </si>
  <si>
    <t>三孔插座面板 10A 不带开关</t>
  </si>
  <si>
    <t>三孔插座面板 10A 带开关</t>
  </si>
  <si>
    <t>三孔插座面板 16A 不带开关</t>
  </si>
  <si>
    <t>三孔插座面板 16A 带开关</t>
  </si>
  <si>
    <t>插座面板防雨盒</t>
  </si>
  <si>
    <t>86型</t>
  </si>
  <si>
    <t>纯铜接线排</t>
  </si>
  <si>
    <t>60A 3位</t>
  </si>
  <si>
    <t>100A 3位</t>
  </si>
  <si>
    <t>150A 3位</t>
  </si>
  <si>
    <t>200A 3位</t>
  </si>
  <si>
    <t>300A 3位</t>
  </si>
  <si>
    <t>400A 3位</t>
  </si>
  <si>
    <t>600A 3位</t>
  </si>
  <si>
    <t>60A 4位</t>
  </si>
  <si>
    <t>100A 4位</t>
  </si>
  <si>
    <t>150A 4位</t>
  </si>
  <si>
    <t>200A 4位</t>
  </si>
  <si>
    <t>300A 4位</t>
  </si>
  <si>
    <t>400A 4位</t>
  </si>
  <si>
    <t>600A 4位</t>
  </si>
  <si>
    <t>15A 4位 TB1504</t>
  </si>
  <si>
    <t>15A 5位 TB1505</t>
  </si>
  <si>
    <t>15A 6位 TB1506</t>
  </si>
  <si>
    <t>15A 10位 TB1510</t>
  </si>
  <si>
    <t>15A 12位 TB1512</t>
  </si>
  <si>
    <t>25A 4位 TB2504</t>
  </si>
  <si>
    <t>25A 5位 TB2505</t>
  </si>
  <si>
    <t>25A 6位 TB2506</t>
  </si>
  <si>
    <t>25A 10位 TB2510</t>
  </si>
  <si>
    <t>25A 12位 TB2512</t>
  </si>
  <si>
    <t>45A 4位 TB4504</t>
  </si>
  <si>
    <t>45A 6位 TB4506</t>
  </si>
  <si>
    <t>磁性翻板液位计</t>
  </si>
  <si>
    <t>DN40，L1700mm，带液位变送器4-20mA</t>
  </si>
  <si>
    <t>磁性翻板液位计浮子</t>
  </si>
  <si>
    <t>PP38*135mm</t>
  </si>
  <si>
    <t>磁性翻板液位面板</t>
  </si>
  <si>
    <t>DN40，L3000mm，面板材质不锈钢</t>
  </si>
  <si>
    <t>DN40，L2000mm，面板材质不锈钢</t>
  </si>
  <si>
    <t>地磅称重传感器</t>
  </si>
  <si>
    <t>QSD数字称重传感器
含传感器上下腕附件
额定容量：40吨；
安全过载：150%FS；
数字传输：双向，2线制RS-485界面；
材质：合金钢材质；
防护等级：IP68</t>
  </si>
  <si>
    <t>灯罩</t>
  </si>
  <si>
    <t>球型PVC材质，直径25cm，螺口12cm</t>
  </si>
  <si>
    <t>电磁换向阀用线圈</t>
  </si>
  <si>
    <t>DC24V 4.8W IP65</t>
  </si>
  <si>
    <t>电动车电池</t>
  </si>
  <si>
    <t>48V，12ah</t>
  </si>
  <si>
    <t>48V，20ah</t>
  </si>
  <si>
    <t>60V，12ah</t>
  </si>
  <si>
    <t>60V，20ah</t>
  </si>
  <si>
    <t>72V，20ah</t>
  </si>
  <si>
    <t>6V 200AH</t>
  </si>
  <si>
    <t>电动球阀</t>
  </si>
  <si>
    <t>双法兰连接式，不锈钢阀体，DN25，防护等级IP68</t>
  </si>
  <si>
    <t>双法兰连接式，不锈钢阀体，DN32，防护等级IP68</t>
  </si>
  <si>
    <t>双法兰连接式，不锈钢阀体，DN40，防护等级IP68</t>
  </si>
  <si>
    <t>双法兰连接式，不锈钢阀体，DN50，防护等级IP68</t>
  </si>
  <si>
    <t>双法兰连接式，不锈钢阀体，DN65，防护等级IP68</t>
  </si>
  <si>
    <t>双活接连接式，PVC阀体，DN25，防护等级IP68</t>
  </si>
  <si>
    <t>双活接连接式，PVC阀体，DN32，防护等级IP68</t>
  </si>
  <si>
    <t>双活接连接式，PVC阀体，DN40，防护等级IP68</t>
  </si>
  <si>
    <t>双活接连接式，PVC阀体，DN50，防护等级IP68</t>
  </si>
  <si>
    <t>双活接连接式，PVC阀体，DN65，防护等级IP68</t>
  </si>
  <si>
    <t>电柜风扇</t>
  </si>
  <si>
    <t>30*30mm 220V/24V/12V</t>
  </si>
  <si>
    <t>40*40mm 220V/24V/12V</t>
  </si>
  <si>
    <t>50*50mm 220V/24V/12V</t>
  </si>
  <si>
    <t>60*60mm 220V/24V/12V</t>
  </si>
  <si>
    <t>80*80mm 220V/24V/12V</t>
  </si>
  <si>
    <t>90*90mm 220V/24V/12V</t>
  </si>
  <si>
    <t>92*92mm 220V/24V/12V</t>
  </si>
  <si>
    <t>100*100mm 220V/24V/12V</t>
  </si>
  <si>
    <t>120*120mm 220V/24V/12V</t>
  </si>
  <si>
    <t>135*135mm 220V/24V/12V</t>
  </si>
  <si>
    <t>150*150mm 220V/24V/12V</t>
  </si>
  <si>
    <t>200*200mm 220V/24V/12V</t>
  </si>
  <si>
    <t>250*250mm 220V/24V/12V</t>
  </si>
  <si>
    <t>电话线</t>
  </si>
  <si>
    <t>正泰/安普/飞利浦</t>
  </si>
  <si>
    <t>四芯单股带屏蔽 100米/卷</t>
  </si>
  <si>
    <t>电话线面板</t>
  </si>
  <si>
    <t>单个电话插孔</t>
  </si>
  <si>
    <t>电话线水晶头</t>
  </si>
  <si>
    <t>4线口，100颗/盒</t>
  </si>
  <si>
    <t>盒</t>
  </si>
  <si>
    <t>电缆</t>
  </si>
  <si>
    <r>
      <rPr>
        <sz val="8"/>
        <color theme="1"/>
        <rFont val="黑体"/>
        <charset val="134"/>
      </rPr>
      <t>国标 RVV7*1.5mm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</si>
  <si>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</si>
  <si>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</si>
  <si>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</si>
  <si>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</si>
  <si>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</si>
  <si>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</si>
  <si>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</si>
  <si>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</si>
  <si>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</si>
  <si>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</si>
  <si>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</si>
  <si>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</si>
  <si>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</si>
  <si>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</si>
  <si>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</si>
  <si>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RVV3×240mm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</si>
  <si>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</si>
  <si>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</si>
  <si>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</si>
  <si>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</si>
  <si>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</si>
  <si>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</si>
  <si>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</si>
  <si>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</si>
  <si>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</si>
  <si>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</si>
  <si>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</si>
  <si>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</si>
  <si>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</si>
  <si>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</si>
  <si>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</si>
  <si>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RVV4×240mm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</si>
  <si>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</si>
  <si>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</si>
  <si>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</si>
  <si>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</si>
  <si>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</si>
  <si>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</si>
  <si>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</si>
  <si>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</si>
  <si>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</si>
  <si>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</si>
  <si>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</si>
  <si>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</si>
  <si>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</si>
  <si>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</si>
  <si>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</si>
  <si>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RVV5×240mm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</si>
  <si>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</si>
  <si>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</si>
  <si>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</si>
  <si>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</si>
  <si>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</si>
  <si>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</si>
  <si>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</si>
  <si>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</si>
  <si>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</si>
  <si>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</si>
  <si>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</si>
  <si>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</si>
  <si>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</si>
  <si>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</si>
  <si>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</si>
  <si>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YJV3×240mm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</si>
  <si>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</si>
  <si>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</si>
  <si>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</si>
  <si>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</si>
  <si>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</si>
  <si>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</si>
  <si>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</si>
  <si>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</si>
  <si>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</si>
  <si>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</si>
  <si>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</si>
  <si>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</si>
  <si>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</si>
  <si>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</si>
  <si>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</si>
  <si>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YJV4×240mm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</si>
  <si>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</si>
  <si>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</si>
  <si>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YJV5×2.5mm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</si>
  <si>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YJV5×4mm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</si>
  <si>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</si>
  <si>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</si>
  <si>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YJV5×16mm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</si>
  <si>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YJV5×25mm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</si>
  <si>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YJV5×35mm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</si>
  <si>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</si>
  <si>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YJV5×70mm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</si>
  <si>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YJV5×95mm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</si>
  <si>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YJV5×120mm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</si>
  <si>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YJV5×150mm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</si>
  <si>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YJV5×185mm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</si>
  <si>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YJV5×240mm</t>
    </r>
    <r>
      <rPr>
        <sz val="8"/>
        <color theme="1"/>
        <rFont val="宋体"/>
        <charset val="134"/>
      </rPr>
      <t>²</t>
    </r>
  </si>
  <si>
    <r>
      <rPr>
        <sz val="8"/>
        <color theme="1"/>
        <rFont val="黑体"/>
        <charset val="134"/>
      </rPr>
      <t>国标 RVVP3×1mm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带屏蔽</t>
    </r>
  </si>
  <si>
    <r>
      <rPr>
        <sz val="8"/>
        <color theme="1"/>
        <rFont val="黑体"/>
        <charset val="134"/>
      </rPr>
      <t>国标 RVVP3×1.5mm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带屏蔽</t>
    </r>
  </si>
  <si>
    <r>
      <rPr>
        <sz val="8"/>
        <color theme="1"/>
        <rFont val="黑体"/>
        <charset val="134"/>
      </rPr>
      <t>国标 RVVP3×2.5mm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带屏蔽</t>
    </r>
  </si>
  <si>
    <r>
      <rPr>
        <sz val="8"/>
        <color theme="1"/>
        <rFont val="黑体"/>
        <charset val="134"/>
      </rPr>
      <t>国标 YJV3*4+1*2.5mm</t>
    </r>
    <r>
      <rPr>
        <sz val="8"/>
        <color theme="1"/>
        <rFont val="宋体"/>
        <charset val="134"/>
      </rPr>
      <t>²</t>
    </r>
  </si>
  <si>
    <t>电缆尼龙防水接头</t>
  </si>
  <si>
    <t>线缆范围2.5-6毫米,50个/包</t>
  </si>
  <si>
    <t>线缆范围4-8毫米,50个/包</t>
  </si>
  <si>
    <t>线缆范围6-10毫米,50个/包</t>
  </si>
  <si>
    <t>线缆范围9-14毫米，20个/包</t>
  </si>
  <si>
    <t>线缆范围13-19毫米，20个/包</t>
  </si>
  <si>
    <t>线缆范围18-25毫米，20个/包</t>
  </si>
  <si>
    <t>线缆范围25-32毫米，10个/包</t>
  </si>
  <si>
    <t>电力设备清洗剂</t>
  </si>
  <si>
    <t>LDS-916  25kg/桶</t>
  </si>
  <si>
    <t>桶</t>
  </si>
  <si>
    <t>电流互感器</t>
  </si>
  <si>
    <t>150/5 φ50 0.5级</t>
  </si>
  <si>
    <t>200/5 φ50 0.5级</t>
  </si>
  <si>
    <t>200/5 φ30 0.5级</t>
  </si>
  <si>
    <t>300/5 φ30 0.5级</t>
  </si>
  <si>
    <t>250/5 φ30 0.5级</t>
  </si>
  <si>
    <t>400/5 φ50 0.5级</t>
  </si>
  <si>
    <t>500/5 φ50 0.5级</t>
  </si>
  <si>
    <t>600/5 φ50 0.5级</t>
  </si>
  <si>
    <t>750/5 φ80 0.5级</t>
  </si>
  <si>
    <t>800/5 φ80 0.5级</t>
  </si>
  <si>
    <t>1000/5 φ100 0.5级</t>
  </si>
  <si>
    <t>1200/5 φ100 0.5级</t>
  </si>
  <si>
    <t>1500/5 φ100 0.5级</t>
  </si>
  <si>
    <t>2000/5 φ130 0.5级</t>
  </si>
  <si>
    <t>2500/5 φ130 0.5级</t>
  </si>
  <si>
    <t>5000/5 φ180 0.5级</t>
  </si>
  <si>
    <t>75/5 1匝Φ30 0.5级</t>
  </si>
  <si>
    <t>50/5 1匝Φ30 3级</t>
  </si>
  <si>
    <t>100/5 1匝Φ30 0.5级</t>
  </si>
  <si>
    <t>电气元件导轨</t>
  </si>
  <si>
    <t>1000mmX35mm×7.5mm</t>
  </si>
  <si>
    <t>条</t>
  </si>
  <si>
    <t>电容器</t>
  </si>
  <si>
    <t>CLMD63 480V 50HZ 60.8KVAR</t>
  </si>
  <si>
    <t>CLMD43 480V 50HZ 20.8KVAR</t>
  </si>
  <si>
    <t>CLMD53 480V 50HZ 40.8KVAR</t>
  </si>
  <si>
    <t>电位器</t>
  </si>
  <si>
    <t>旋钮式，寿命约100000转,阻值1k-1M</t>
  </si>
  <si>
    <t>型号LA42DWQ-22 5K，最大功率2W，电压250V</t>
  </si>
  <si>
    <t>电源</t>
  </si>
  <si>
    <t>直流稳压电源，输出电压0-32V，输出电流0-6A，配输出电线</t>
  </si>
  <si>
    <t>电源适配器</t>
  </si>
  <si>
    <t>STD-Z12K-120100C    (12V 1A)</t>
  </si>
  <si>
    <t>动态无功调节器</t>
  </si>
  <si>
    <t>STK-85G 智能低压动态无功调节器 380V 85A</t>
  </si>
  <si>
    <t>多功能电表</t>
  </si>
  <si>
    <t>可替换HIETECH牌EMM9B22S，低压配电柜用</t>
  </si>
  <si>
    <t>多功能信号发生器</t>
  </si>
  <si>
    <t>手持式，4-20mA，0-24V，热电阻，热电偶等功能</t>
  </si>
  <si>
    <t>防爆灯灯管</t>
  </si>
  <si>
    <t>220V，18W</t>
  </si>
  <si>
    <t>防水配电箱</t>
  </si>
  <si>
    <t>400mmX300mmX180mm</t>
  </si>
  <si>
    <t>浮球开关</t>
  </si>
  <si>
    <t>50米线缆，线径0.75mm，三线</t>
  </si>
  <si>
    <t>20米线缆，线径0.75mm，三线</t>
  </si>
  <si>
    <t>15米线缆，线径0.75mm，三线</t>
  </si>
  <si>
    <t>10米线缆，线径0.75mm，三线</t>
  </si>
  <si>
    <t>5米线缆，线径0.75mm，三线</t>
  </si>
  <si>
    <t>2米线缆，线径0.75mm，三线</t>
  </si>
  <si>
    <t>干式变压器冷却风机</t>
  </si>
  <si>
    <t>220V 90W 0.48A，型号：GFD1300-110</t>
  </si>
  <si>
    <t>220V 85W 0.32A，型号：GFD1300-108</t>
  </si>
  <si>
    <t>干式变压器温度控制器</t>
  </si>
  <si>
    <t>220V，控制范围-30℃-200℃</t>
  </si>
  <si>
    <t>高压防水橡胶绝缘胶布</t>
  </si>
  <si>
    <t>任意颜色，耐压500V,9米</t>
  </si>
  <si>
    <t>任意颜色，耐压10kV,5米</t>
  </si>
  <si>
    <t>光纤耦合器</t>
  </si>
  <si>
    <t>电信级，5米，单模/双模，SC/FC/ST/LC，插损＜0.2db</t>
  </si>
  <si>
    <t>光纤尾纤</t>
  </si>
  <si>
    <t>电信级，1米，单模/双模，SC/FC/ST/LC</t>
  </si>
  <si>
    <t>电信级，3米，单模/双模，SC/FC/ST/LC</t>
  </si>
  <si>
    <t>电信级，5米，单模/双模，SC/FC/ST/LC</t>
  </si>
  <si>
    <t>轨道模块插座</t>
  </si>
  <si>
    <t>二孔，10A</t>
  </si>
  <si>
    <t>三孔，10A</t>
  </si>
  <si>
    <t>三孔，16A</t>
  </si>
  <si>
    <t>五孔，16A</t>
  </si>
  <si>
    <t>五孔，25A</t>
  </si>
  <si>
    <t>五孔，32A</t>
  </si>
  <si>
    <t>航空插头</t>
  </si>
  <si>
    <t>2芯，含插头、插座</t>
  </si>
  <si>
    <t>3芯，含插头、插座</t>
  </si>
  <si>
    <t>4芯，含插头、插座</t>
  </si>
  <si>
    <t>5芯，含插头、插座</t>
  </si>
  <si>
    <t>6芯，含插头、插座</t>
  </si>
  <si>
    <t>7芯，含插头、插座</t>
  </si>
  <si>
    <t>8芯，含插头、插座</t>
  </si>
  <si>
    <t>9芯，含插头、插座</t>
  </si>
  <si>
    <t>10芯，含插头、插座</t>
  </si>
  <si>
    <t>12芯，含插头、插座</t>
  </si>
  <si>
    <t>16芯，含插头、插座</t>
  </si>
  <si>
    <t>17芯，含插头、插座</t>
  </si>
  <si>
    <t>20芯，含插头、插座</t>
  </si>
  <si>
    <t>24芯，含插头、插座</t>
  </si>
  <si>
    <t>26芯，含插头、插座</t>
  </si>
  <si>
    <t>监控电源</t>
  </si>
  <si>
    <t>全封闭式电源适配器，12VDC  3A</t>
  </si>
  <si>
    <t>全封闭式电源适配器，24VDC  5A</t>
  </si>
  <si>
    <t>接近开关</t>
  </si>
  <si>
    <t>LG12A3-10-J/EZ，常开型，内配套电容40UF</t>
  </si>
  <si>
    <t>开关底盒</t>
  </si>
  <si>
    <t>公牛/飞利浦/正泰</t>
  </si>
  <si>
    <t>开关面板</t>
  </si>
  <si>
    <t>一单开 10A</t>
  </si>
  <si>
    <t>一双开 10A</t>
  </si>
  <si>
    <t>二单开 10A</t>
  </si>
  <si>
    <t>二双开 10A</t>
  </si>
  <si>
    <t>三单开 10A</t>
  </si>
  <si>
    <t>三双开 10A</t>
  </si>
  <si>
    <t>四单开 10A</t>
  </si>
  <si>
    <t>四双开 10A</t>
  </si>
  <si>
    <t>开水温控器</t>
  </si>
  <si>
    <t>温度30-110°C</t>
  </si>
  <si>
    <t>控制变压器</t>
  </si>
  <si>
    <t>JBK5-160，输入：380V，输出：36V，电流：2.7A</t>
  </si>
  <si>
    <t>滤波器</t>
  </si>
  <si>
    <t>380v 120A</t>
  </si>
  <si>
    <t>380v 50A</t>
  </si>
  <si>
    <t>模拟量扩展模块</t>
  </si>
  <si>
    <t>可替换模块6ES72314HD320XB0,SM1231 AI，兼容现有系统使用</t>
  </si>
  <si>
    <t>可替换模块6ES72324HB320XB0,SM1232 AQ，兼容现有系统使用</t>
  </si>
  <si>
    <t>内丝电磁阀</t>
  </si>
  <si>
    <t>DN15 PN16 纯铜</t>
  </si>
  <si>
    <t>DN20  PN16 纯铜</t>
  </si>
  <si>
    <t>DN25  PN16 纯铜</t>
  </si>
  <si>
    <t>DN32  PN16 纯铜</t>
  </si>
  <si>
    <t>DN40  PN16 纯铜</t>
  </si>
  <si>
    <t>DN50  PN16 纯铜</t>
  </si>
  <si>
    <t>DN65  PN16 纯铜</t>
  </si>
  <si>
    <t>排插</t>
  </si>
  <si>
    <t>公牛/德力西/正泰</t>
  </si>
  <si>
    <t>GN-314，3位，独立开关，全长3米，电压：250V，插孔电流：10A，额定功率：2500W</t>
  </si>
  <si>
    <t>副</t>
  </si>
  <si>
    <t>GN-314，3位，独立开关，全长5米，电压：250V，插孔电流：10A，额定功率：2500W</t>
  </si>
  <si>
    <t>GN-314，3位，独立开关，全长10米，电压：250V，插孔电流：10A，额定功率：2500W</t>
  </si>
  <si>
    <t>GN-314，5位，独立开关，全长3米，电压：250V，插孔电流：10A，额定功率：2500W</t>
  </si>
  <si>
    <t>GN-314，5位，独立开关，全长5米，电压：250V，插孔电流：10A，额定功率：2500W</t>
  </si>
  <si>
    <t>GN-314，5位，独立开关，全长10米，电压：250V，插孔电流：10A，额定功率：2500W</t>
  </si>
  <si>
    <t>企业路由器</t>
  </si>
  <si>
    <t>web管理，5千兆电口，带管理功能</t>
  </si>
  <si>
    <t>嵌入式开水温度表</t>
  </si>
  <si>
    <t>温度20-110°C</t>
  </si>
  <si>
    <t>热缩绝缘套管</t>
  </si>
  <si>
    <t>氟橡胶耐油橡胶 Φ2mm 黑色</t>
  </si>
  <si>
    <t>氟橡胶耐油橡胶 Φ3mm 黑色</t>
  </si>
  <si>
    <t>氟橡胶耐油橡胶 Φ4mm 黑色</t>
  </si>
  <si>
    <t>氟橡胶耐油橡胶 Φ6mm 黑色</t>
  </si>
  <si>
    <t>氟橡胶耐油橡胶 Φ8mm 黑色</t>
  </si>
  <si>
    <t>氟橡胶耐油橡胶 Φ10mm 黑色</t>
  </si>
  <si>
    <t>氟橡胶耐油橡胶 Φ12mm 黑色</t>
  </si>
  <si>
    <t>氟橡胶耐油橡胶 Φ14mm 黑色</t>
  </si>
  <si>
    <t>NT00 1P</t>
  </si>
  <si>
    <t>声光控开关</t>
  </si>
  <si>
    <t>86型暗装，可用功率50W</t>
  </si>
  <si>
    <t>双法兰电磁阀</t>
  </si>
  <si>
    <t>DN15  PN16 纯铜</t>
  </si>
  <si>
    <t>DN80  PN16 纯铜</t>
  </si>
  <si>
    <t>DN100  PN16 纯铜</t>
  </si>
  <si>
    <t>DN125  PN16 纯铜</t>
  </si>
  <si>
    <t>DN150  PN16 纯铜</t>
  </si>
  <si>
    <t>DN200  PN16 纯铜</t>
  </si>
  <si>
    <t>水泵热漏保护器</t>
  </si>
  <si>
    <t>NS-5B</t>
  </si>
  <si>
    <t>水位控制器</t>
  </si>
  <si>
    <t>UQK-02，220V</t>
  </si>
  <si>
    <t>陶瓷纯铜接线排</t>
  </si>
  <si>
    <t>25A 3位</t>
  </si>
  <si>
    <t>45A 3位</t>
  </si>
  <si>
    <t>25A 4位</t>
  </si>
  <si>
    <t>45A 4位</t>
  </si>
  <si>
    <t>25A 6位</t>
  </si>
  <si>
    <t>45A 6位</t>
  </si>
  <si>
    <t>60A 6位</t>
  </si>
  <si>
    <t>100A 6位</t>
  </si>
  <si>
    <t>150A 6位</t>
  </si>
  <si>
    <t>200A 6位</t>
  </si>
  <si>
    <t>300A 6位</t>
  </si>
  <si>
    <t>400A 6位</t>
  </si>
  <si>
    <t>600A 6位</t>
  </si>
  <si>
    <t>天车滑触集电器</t>
  </si>
  <si>
    <t>4P/60A 含碳刷</t>
  </si>
  <si>
    <t>天车滑触线接头</t>
  </si>
  <si>
    <t>4P</t>
  </si>
  <si>
    <t>天车无缝电源供电器</t>
  </si>
  <si>
    <t>天车无缝滑触线</t>
  </si>
  <si>
    <t>4P/6平方</t>
  </si>
  <si>
    <t>铜芯软电线</t>
  </si>
  <si>
    <r>
      <rPr>
        <sz val="8"/>
        <color theme="1"/>
        <rFont val="黑体"/>
        <charset val="134"/>
      </rPr>
      <t>国标 BVR单芯多股软铜芯线1mm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 任意颜色</t>
    </r>
  </si>
  <si>
    <r>
      <rPr>
        <sz val="8"/>
        <color theme="1"/>
        <rFont val="黑体"/>
        <charset val="134"/>
      </rPr>
      <t>国标 BVR单芯多股软铜芯线1.5mm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</si>
  <si>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BVR单芯多股软铜芯线2.5mm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</si>
  <si>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BVR单芯多股软铜芯线4mm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</si>
  <si>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BVR单芯多股软铜芯线6mm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</si>
  <si>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BVR单芯多股软铜芯线10mm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</si>
  <si>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BVR单芯多股软铜芯线16mm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</si>
  <si>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BVR单芯多股软铜芯线25mm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</si>
  <si>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BVR单芯多股软铜芯线35mm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</si>
  <si>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BVR单芯多股软铜芯线50mm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</si>
  <si>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BVR单芯多股软铜芯线70mm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</si>
  <si>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BVR单芯多股软铜芯线95mm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</si>
  <si>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BVR单芯多股软铜芯线120mm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</si>
  <si>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BVR单芯多股软铜芯线150mm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</si>
  <si>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BVR单芯多股软铜芯线185mm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</si>
  <si>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BVR单芯多股软铜芯线240mm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</si>
  <si>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t>铜芯硬电线</t>
  </si>
  <si>
    <r>
      <rPr>
        <sz val="8"/>
        <color theme="1"/>
        <rFont val="黑体"/>
        <charset val="134"/>
      </rPr>
      <t>国标 BV单芯多股硬铜芯线1mm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</si>
  <si>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BV单芯多股硬铜芯线1.5mm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</si>
  <si>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BV单芯多股硬铜芯线2.5mm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</si>
  <si>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BV单芯多股硬铜芯线4mm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</si>
  <si>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BV单芯多股硬铜芯线6mm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</si>
  <si>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BV单芯多股硬铜芯线10mm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</si>
  <si>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BV单芯多股硬铜芯线16mm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</si>
  <si>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BV单芯多股硬铜芯线25mm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</si>
  <si>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BV单芯多股硬铜芯线35mm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</si>
  <si>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BV单芯多股硬铜芯线50mm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</si>
  <si>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BV单芯多股硬铜芯线70mm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</si>
  <si>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BV单芯多股硬铜芯线95mm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</si>
  <si>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BV单芯多股硬铜芯线120mm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</si>
  <si>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BV单芯多股硬铜芯线150mm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</si>
  <si>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BVV单芯多股硬铜芯线1mm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 任意颜色</t>
    </r>
  </si>
  <si>
    <r>
      <rPr>
        <sz val="8"/>
        <color theme="1"/>
        <rFont val="黑体"/>
        <charset val="134"/>
      </rPr>
      <t>国标 BVV单芯多股硬铜芯线1.5mm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</si>
  <si>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BVV单芯多股硬铜芯线2.5mm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100m/卷 任意颜色</t>
    </r>
  </si>
  <si>
    <r>
      <rPr>
        <sz val="8"/>
        <color theme="1"/>
        <rFont val="黑体"/>
        <charset val="134"/>
      </rPr>
      <t>国标 BVV单芯多股硬铜芯线4mm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</si>
  <si>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BVV单芯多股硬铜芯线6mm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100m/卷 任意颜色</t>
    </r>
  </si>
  <si>
    <r>
      <rPr>
        <sz val="8"/>
        <color theme="1"/>
        <rFont val="黑体"/>
        <charset val="134"/>
      </rPr>
      <t>国标 BVV单芯多股硬铜芯线10mm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</si>
  <si>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BVV单芯多股硬铜芯线16mm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</si>
  <si>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BVV单芯多股硬铜芯线25mm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</si>
  <si>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BVV单芯多股硬铜芯线35mm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</si>
  <si>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BVV单芯多股硬铜芯线50mm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</si>
  <si>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BVV单芯多股硬铜芯线70mm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</si>
  <si>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BVV单芯多股硬铜芯线95mm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 任意颜色</t>
    </r>
  </si>
  <si>
    <r>
      <rPr>
        <sz val="8"/>
        <color theme="1"/>
        <rFont val="黑体"/>
        <charset val="134"/>
      </rPr>
      <t>国标 BVV单芯多股硬铜芯线120mm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</si>
  <si>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r>
      <rPr>
        <sz val="8"/>
        <color theme="1"/>
        <rFont val="黑体"/>
        <charset val="134"/>
      </rPr>
      <t>国标 BVV单芯多股硬铜芯线150mm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 xml:space="preserve">  任意颜色</t>
    </r>
  </si>
  <si>
    <t>投入式静压液位计</t>
  </si>
  <si>
    <t>量程：0-4 m   
输出：4-20mA
供电：两线制24V DC
接液材质：SUS304   
精度±0.5%FS</t>
  </si>
  <si>
    <t>网络监控防雷器</t>
  </si>
  <si>
    <t>M10-24/D05J4</t>
  </si>
  <si>
    <t>网线及电话线面板</t>
  </si>
  <si>
    <t>1个电话插孔,1个超五类网线插孔</t>
  </si>
  <si>
    <t>网线面板</t>
  </si>
  <si>
    <t>单个超五类网线插孔</t>
  </si>
  <si>
    <t>网线水晶头</t>
  </si>
  <si>
    <t>六类 非屏蔽；100颗/盒,</t>
  </si>
  <si>
    <t>温度探头</t>
  </si>
  <si>
    <t>PT100，探头尺寸4*30mm，线长5m</t>
  </si>
  <si>
    <t>无线路由器</t>
  </si>
  <si>
    <t>1200M，5电口，支持2.4G和5G</t>
  </si>
  <si>
    <t>消毒柜电子臭氧发生器灯通</t>
  </si>
  <si>
    <t>尺寸100mm*66mm*53mm，线长50CM</t>
  </si>
  <si>
    <t>消毒柜定时器</t>
  </si>
  <si>
    <t>60分钟定时器+豪华旋转</t>
  </si>
  <si>
    <t>信号分配器</t>
  </si>
  <si>
    <t>电流信号一分二</t>
  </si>
  <si>
    <t>行车遥控开关</t>
  </si>
  <si>
    <t>COB按钮系列，2方向，6按钮（上、下、左、右、启动、停止），有急停，有线式</t>
  </si>
  <si>
    <t>COB按钮系列，3方向，8按钮（上、下、左、右、前、后、启动、停止），有急停，有线式</t>
  </si>
  <si>
    <t>COB按钮系列，3方向，10按钮（上、慢上、下、慢下、左、右、前、后、启动、停止），有急停，有线式</t>
  </si>
  <si>
    <t>COB按钮系列，2方向，6按钮（上、下、左、右、启动、停止），有线式</t>
  </si>
  <si>
    <t>COB按钮系列，3方向，8按钮（上、下、左、右、前、后、启动、停止），有线式</t>
  </si>
  <si>
    <t>COB按钮系列，3方向，10按钮（上、慢上、下、慢下、左、右、前、后、启动、停止），有线式</t>
  </si>
  <si>
    <t>LX10-12行程开关, Ue;AC380,Ic;10A</t>
  </si>
  <si>
    <t>移动线盘</t>
  </si>
  <si>
    <r>
      <rPr>
        <sz val="8"/>
        <color theme="1"/>
        <rFont val="黑体"/>
        <charset val="134"/>
      </rPr>
      <t>线缆3×2.5mm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>，16A，带漏电保护+过载保护，50m长</t>
    </r>
  </si>
  <si>
    <r>
      <rPr>
        <sz val="8"/>
        <color theme="1"/>
        <rFont val="黑体"/>
        <charset val="134"/>
      </rPr>
      <t>线缆3×2.5mm</t>
    </r>
    <r>
      <rPr>
        <sz val="8"/>
        <color theme="1"/>
        <rFont val="宋体"/>
        <charset val="134"/>
      </rPr>
      <t>²，</t>
    </r>
    <r>
      <rPr>
        <sz val="8"/>
        <color theme="1"/>
        <rFont val="黑体"/>
        <charset val="134"/>
      </rPr>
      <t>16A，带漏电保护+过载保护，30m长</t>
    </r>
  </si>
  <si>
    <r>
      <rPr>
        <sz val="8"/>
        <color theme="1"/>
        <rFont val="黑体"/>
        <charset val="134"/>
      </rPr>
      <t>线缆3×1.5mm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>，16A，带漏电保护+过载保护，50m长</t>
    </r>
  </si>
  <si>
    <r>
      <rPr>
        <sz val="8"/>
        <color theme="1"/>
        <rFont val="黑体"/>
        <charset val="134"/>
      </rPr>
      <t>线缆3×1.5mm</t>
    </r>
    <r>
      <rPr>
        <sz val="8"/>
        <color theme="1"/>
        <rFont val="宋体"/>
        <charset val="134"/>
      </rPr>
      <t>²</t>
    </r>
    <r>
      <rPr>
        <sz val="8"/>
        <color theme="1"/>
        <rFont val="黑体"/>
        <charset val="134"/>
      </rPr>
      <t>，16A，带漏电保护+过载保护，30m长</t>
    </r>
  </si>
  <si>
    <t>有机防火泥</t>
  </si>
  <si>
    <t>绝缘耐火 1KG/包</t>
  </si>
  <si>
    <t>有线电视插座面板</t>
  </si>
  <si>
    <t>1个有线电视插孔</t>
  </si>
  <si>
    <t>真空发生器</t>
  </si>
  <si>
    <t>MBR膜设备用，真空发生器的最佳供气压力在0.45MPA左右，可提供最大真空度为-95KPa，真空流量范围在5.9-28.3NI/S 之间
真空发生器压缩空气连接件为8mm快插接头，真空连接件孔径为25mm、32mm</t>
  </si>
  <si>
    <t>指针式电流表</t>
  </si>
  <si>
    <t>垂直安装</t>
  </si>
  <si>
    <t>指针式电压表</t>
  </si>
  <si>
    <t>垂直安装（250V-500V）</t>
  </si>
  <si>
    <t>智能数显多功能表</t>
  </si>
  <si>
    <t>电流、电压、电能、功能因素，带2个继电器输出，4-20ma输出，支持modbus协议</t>
  </si>
  <si>
    <t>紫铜接线端子</t>
  </si>
  <si>
    <t>OT10 100个/包</t>
  </si>
  <si>
    <t>OT20 100个/包</t>
  </si>
  <si>
    <t>OT30 100个/包</t>
  </si>
  <si>
    <t>OT40 100个/包</t>
  </si>
  <si>
    <t>OT50 100个/包</t>
  </si>
  <si>
    <t>OT60 100个/包</t>
  </si>
  <si>
    <t>OT80 50个/包</t>
  </si>
  <si>
    <t>OT100 20个/包</t>
  </si>
  <si>
    <t>OT150 20个/包</t>
  </si>
  <si>
    <t>OT200 20个/包</t>
  </si>
  <si>
    <t>OT250 20个/包</t>
  </si>
  <si>
    <t>OT300 20个/包</t>
  </si>
  <si>
    <t>OT400 20个/包</t>
  </si>
  <si>
    <t>OT500 10个/包</t>
  </si>
  <si>
    <t>OT600 10个/包</t>
  </si>
  <si>
    <t>OT800 4个/包</t>
  </si>
  <si>
    <t>OT1000 4个/包</t>
  </si>
  <si>
    <t>UT-SNB1.25-3 1000只</t>
  </si>
  <si>
    <t>UT-SNB 1.25-4 1000只</t>
  </si>
  <si>
    <t>UT-SNB 1.25-5 1000只</t>
  </si>
  <si>
    <t>UT-SNB 1.25-6 1000只</t>
  </si>
  <si>
    <t>UT-SNB 1.25-8 1000只</t>
  </si>
  <si>
    <t>UT-SNB 2-3 1000只</t>
  </si>
  <si>
    <t>UT-SNB 2-4 1000只</t>
  </si>
  <si>
    <t>UT-SNB 2-5 1000只</t>
  </si>
  <si>
    <t>UT-SNB 2-6 1000只</t>
  </si>
  <si>
    <t>UT-SNB 2-8 1000只</t>
  </si>
  <si>
    <t>UT-SNB3.5-4 1000只</t>
  </si>
  <si>
    <t>UT-SNB 3.5-5 1000只</t>
  </si>
  <si>
    <t>UT-SNB 3.5-6 1000只</t>
  </si>
  <si>
    <t>UT-SNB 3.5-8 1000只</t>
  </si>
  <si>
    <t>UT-SNB 5.5-4 1000只</t>
  </si>
  <si>
    <t>UT-SNB 5.5-5 1000只</t>
  </si>
  <si>
    <t>UT-SNB 5.5-6 1000只</t>
  </si>
  <si>
    <t>UT-SNB 5.5-8 1000只</t>
  </si>
  <si>
    <t>DT-10</t>
  </si>
  <si>
    <t>DT-16</t>
  </si>
  <si>
    <t>DT-25</t>
  </si>
  <si>
    <t>DT-35</t>
  </si>
  <si>
    <t>DT-50</t>
  </si>
  <si>
    <t>DT-70</t>
  </si>
  <si>
    <t>DT-95</t>
  </si>
  <si>
    <t>DT-120</t>
  </si>
  <si>
    <t>DT-150</t>
  </si>
  <si>
    <t>DT-185</t>
  </si>
  <si>
    <t>DT-240</t>
  </si>
  <si>
    <t>DT-300</t>
  </si>
  <si>
    <t>DT-400</t>
  </si>
  <si>
    <t>DT-500</t>
  </si>
  <si>
    <t>DT-630</t>
  </si>
  <si>
    <t>DT-800</t>
  </si>
  <si>
    <t>VE0510 1000只/包</t>
  </si>
  <si>
    <t>VE7510 1000只/包</t>
  </si>
  <si>
    <t>VE1010 1000只/包</t>
  </si>
  <si>
    <t>VE1510 1000只/包</t>
  </si>
  <si>
    <t>VE2510 1000只/包</t>
  </si>
  <si>
    <t>VE4010 1000只/包</t>
  </si>
  <si>
    <t>VE6010 1000只/包</t>
  </si>
  <si>
    <t>C45-50 20只/包</t>
  </si>
  <si>
    <t>C45-1.5 100只/包</t>
  </si>
  <si>
    <t>C45-2.5 100只/包</t>
  </si>
  <si>
    <t>C45-4 100只/包</t>
  </si>
  <si>
    <t>C45-6  100只/包</t>
  </si>
  <si>
    <t>C45-10  50只/包</t>
  </si>
  <si>
    <t>C45-16  50只/包</t>
  </si>
  <si>
    <t>C45-25 25只/包</t>
  </si>
  <si>
    <t>C45-35 25只/包</t>
  </si>
  <si>
    <t>紫铜中间裸接头</t>
  </si>
  <si>
    <t>BN1.25 100只/包</t>
  </si>
  <si>
    <t>BN2 100只/包</t>
  </si>
  <si>
    <t>BN3.5 100只/包</t>
  </si>
  <si>
    <t>BN5.5 100只/包</t>
  </si>
  <si>
    <t>BN8 50只/包</t>
  </si>
  <si>
    <t>BN14 20只/包</t>
  </si>
  <si>
    <t>BN22 10只/包</t>
  </si>
  <si>
    <t>BN38 10只/包</t>
  </si>
  <si>
    <t>BN60 5只/包</t>
  </si>
  <si>
    <t>BN70 5只/包</t>
  </si>
  <si>
    <t>DO分析仪探头</t>
  </si>
  <si>
    <t>小型设备</t>
  </si>
  <si>
    <t>哈希/E+H/赛默飞</t>
  </si>
  <si>
    <t>能与哈希DO分析仪相互替换探头、变送器使用，支持RS485及4-20mA输出</t>
  </si>
  <si>
    <t>MLSS分析仪探头</t>
  </si>
  <si>
    <t>能与哈希MLSS分析仪相互替换探头、变送器使用，支持RS485及4-20mA输出</t>
  </si>
  <si>
    <t>ORP分析仪探头</t>
  </si>
  <si>
    <t>能与哈希ORP分析仪相互替换探头、变送器使用，支持RS485及4-20mA输出</t>
  </si>
  <si>
    <t>pH分析仪探头</t>
  </si>
  <si>
    <t>能与哈希pH分析仪相互替换探头、变送器使用，支持RS485及4-20mA输出</t>
  </si>
  <si>
    <t>UPS不间断电源</t>
  </si>
  <si>
    <t>华为/易事特/APC</t>
  </si>
  <si>
    <t>3KVA</t>
  </si>
  <si>
    <t>台</t>
  </si>
  <si>
    <t>6KVA</t>
  </si>
  <si>
    <t>变频器</t>
  </si>
  <si>
    <t>施耐德/ABB/西门子/AB</t>
  </si>
  <si>
    <t>风扇冷却，带模拟量、开关量输出，支持modbus协议， 0.55KW</t>
  </si>
  <si>
    <t>风扇冷却，带模拟量、开关量输出，支持modbus协议， 0.75KW</t>
  </si>
  <si>
    <t>风扇冷却，带模拟量、开关量输出，支持modbus协议， 1.1KW</t>
  </si>
  <si>
    <t>风扇冷却，带模拟量、开关量输出，支持modbus协议，A1-4 1.5KW</t>
  </si>
  <si>
    <t>风扇冷却，带模拟量、开关量输出，支持modbus协议， 2.2KW</t>
  </si>
  <si>
    <t>风扇冷却，带模拟量、开关量输出，支持modbus协议， 3KW</t>
  </si>
  <si>
    <t>风扇冷却，带模拟量、开关量输出，支持modbus协议，-4 4KW</t>
  </si>
  <si>
    <t>风扇冷却，带模拟量、开关量输出，支持modbus协议， 5.5KW</t>
  </si>
  <si>
    <t>风扇冷却，带模拟量、开关量输出，支持modbus协议， 7.5kw</t>
  </si>
  <si>
    <t>风扇冷却，带模拟量、开关量输出，支持modbus协议， 11kw</t>
  </si>
  <si>
    <t>风扇冷却，带模拟量、开关量输出，支持modbus协议， 15KW</t>
  </si>
  <si>
    <t>风扇冷却，带模拟量、开关量输出，支持modbus协议， 18.5KW</t>
  </si>
  <si>
    <t>风扇冷却，带模拟量、开关量输出，支持modbus协议，6A-4 22KW</t>
  </si>
  <si>
    <t>风扇冷却，带模拟量、开关量输出，支持modbus协议， 30KW</t>
  </si>
  <si>
    <t>风扇冷却，带模拟量、开关量输出，支持modbus协议， 37KW</t>
  </si>
  <si>
    <t>风扇冷却，带模拟量、开关量输出，支持modbus协议， 45KW</t>
  </si>
  <si>
    <t>风扇冷却，带模拟量、开关量输出，支持modbus协议， 55KW</t>
  </si>
  <si>
    <t>风扇冷却，带模拟量、开关量输出，支持modbus协议， 75KW</t>
  </si>
  <si>
    <t>风扇冷却，带模拟量、开关量输出，支持modbus协议， 90KW</t>
  </si>
  <si>
    <t>风扇冷却，带模拟量、开关量输出，支持modbus协议， 110KW</t>
  </si>
  <si>
    <t>风扇冷却，带模拟量、开关量输出，支持modbus协议，6A-4 132KW</t>
  </si>
  <si>
    <t>风扇冷却，带模拟量、开关量输出，支持modbus协议， 160KW</t>
  </si>
  <si>
    <t>变频太阳能加压泵</t>
  </si>
  <si>
    <t>光泉/臣源/新界</t>
  </si>
  <si>
    <t>304不锈钢 DN32 0.85KW 220V</t>
  </si>
  <si>
    <t>变送器</t>
  </si>
  <si>
    <t>西门子/天健/OMEGA/WTW/E+H</t>
  </si>
  <si>
    <t>适合替换西门子、天健变送器使用，用于连接分体式超声波液位计，支持RS485及4-20mA输出</t>
  </si>
  <si>
    <t>肯特/光华/科隆</t>
  </si>
  <si>
    <t>适合替换肯特、光华、科隆变送器使用，用于连接分体式电磁流量计，支持RS485及4-20mA输出</t>
  </si>
  <si>
    <t>西门子/WTW/E+H</t>
  </si>
  <si>
    <t>适合替换西门子mag6000变送器使用，用于连接分体式西门子电磁流量计，含RS485通讯模块，支持4-20mA输出</t>
  </si>
  <si>
    <t>哈希/WTW/E+H</t>
  </si>
  <si>
    <t>适合替换哈希SC200变送器使用，8按键，用于连接哈希DOII探头、pH探头、MLSS探头、ORP探头，含RS485通讯模块，支持4-20mA输出</t>
  </si>
  <si>
    <t>适合替换E+HPromag400变送器使用，用于连接分体式E+h电磁流量计，含RS485通讯模块，支持4-20mA输出</t>
  </si>
  <si>
    <t>标液核查仪</t>
  </si>
  <si>
    <t>哈希/万维/精科</t>
  </si>
  <si>
    <t>符合hj355-2019要求，具有标液核查功能。完全匹配适哈希COD、氨氮、总磷总氮设备，联动进行标液核查</t>
  </si>
  <si>
    <t>不锈钢自吸泵</t>
  </si>
  <si>
    <t>广东凌霄/南方泵业/上海泵业</t>
  </si>
  <si>
    <t>钢叶750W/220V</t>
  </si>
  <si>
    <t>钢叶500W/220V</t>
  </si>
  <si>
    <t>钢叶370W/220V</t>
  </si>
  <si>
    <t>柴油发电机</t>
  </si>
  <si>
    <t>玉柴/鸣固/常柴</t>
  </si>
  <si>
    <t>10KW 双电压 带自动启动器</t>
  </si>
  <si>
    <t>柴油机水泵</t>
  </si>
  <si>
    <t>玉柴动力/臣源/东成</t>
  </si>
  <si>
    <r>
      <rPr>
        <sz val="8"/>
        <color theme="1"/>
        <rFont val="黑体"/>
        <charset val="134"/>
      </rPr>
      <t>170F（进出水口径：4寸；流量：80m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/h）</t>
    </r>
  </si>
  <si>
    <t>超声波液位计</t>
  </si>
  <si>
    <t>E+H/西门子/OMEGA</t>
  </si>
  <si>
    <t>能与西门子超声波液位计相互替换探头、变送器使用，支持RS485及4-20mA输出</t>
  </si>
  <si>
    <t>等离子切割机</t>
  </si>
  <si>
    <t>大焊/瑞凌/鸣固</t>
  </si>
  <si>
    <t>双电压  配10米割枪 配套割嘴30个 有效切割42mm 推荐切割0.5-20mm</t>
  </si>
  <si>
    <t>电磁流量计</t>
  </si>
  <si>
    <t>适合替换肯特、光华、科隆变送器使用，用于连接分体式电磁流量计，支持RS485及4-20mA输出，管径DN10-DN25，分体式</t>
  </si>
  <si>
    <t>电焊机</t>
  </si>
  <si>
    <t>大焊五金/银象/惠及</t>
  </si>
  <si>
    <t>工业级电焊机630，电流调节60-630A，电压380V 配主机*1，快插*1，说明书*1，电焊钳*1，皮手套*1，地线夹*1，三角插头*1，焊线15m。</t>
  </si>
  <si>
    <t>电阻炉</t>
  </si>
  <si>
    <t>苏北电热总汇/兴化华生电气/九牧</t>
  </si>
  <si>
    <t>万用电炉3000W 可调式烧烤炉大功率万用电炉大尺寸 电阻炉电暖器</t>
  </si>
  <si>
    <t>工业光电以太网交换机</t>
  </si>
  <si>
    <t>moxa/西门子/AB/东土</t>
  </si>
  <si>
    <t>2光口4电口，支持vlan，支持单模和双模，24V DC</t>
  </si>
  <si>
    <t>2光口8电口，支持vlan，支持单模和双模，24V DC</t>
  </si>
  <si>
    <t>2光口16电口，支持vlan，支持单模和双模，24V DC</t>
  </si>
  <si>
    <t>管道离心泵</t>
  </si>
  <si>
    <r>
      <rPr>
        <sz val="8"/>
        <color theme="1"/>
        <rFont val="黑体"/>
        <charset val="134"/>
      </rPr>
      <t>电压220V/380V 50Hz,5.5KW,扬程24米，流量60ｍ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/H，口径4寸</t>
    </r>
  </si>
  <si>
    <t>管道增压泵</t>
  </si>
  <si>
    <t>威乐/格兰富/新界</t>
  </si>
  <si>
    <t>电压:220V50Hz,1850W,扬程35米，流量25吨/小时，进口管经DN50，出口管径DN40</t>
  </si>
  <si>
    <t>交换机</t>
  </si>
  <si>
    <t>华为/TP-Link/H3C</t>
  </si>
  <si>
    <t>百兆5口</t>
  </si>
  <si>
    <t>百兆8口</t>
  </si>
  <si>
    <t>千兆5口</t>
  </si>
  <si>
    <t>千兆8口</t>
  </si>
  <si>
    <t>16个千兆电口</t>
  </si>
  <si>
    <t>空压机</t>
  </si>
  <si>
    <t>上海捷豹/鸣固/outstanding</t>
  </si>
  <si>
    <t>无油，功率0.75kw，50L，220V/380V</t>
  </si>
  <si>
    <t>无油，功率1.1kw，70L，220V/380V</t>
  </si>
  <si>
    <t>无油，功率2.2kw，70L，220V/380V</t>
  </si>
  <si>
    <t>无油，功率3kw，85L，220V/380V</t>
  </si>
  <si>
    <t>无油，功率4kw，100L，220V/380V</t>
  </si>
  <si>
    <t>无油，功率5.5kw，120L，220V/380V</t>
  </si>
  <si>
    <t>无油，功率7.5kw，170L，220V/380V</t>
  </si>
  <si>
    <t>立式离心泵</t>
  </si>
  <si>
    <t>上海东方/人民泵业/新界</t>
  </si>
  <si>
    <t>流量12.6m3/h，扬程80m,转速2900r/min，功率5.5KW</t>
  </si>
  <si>
    <t>普通路由器</t>
  </si>
  <si>
    <t>华为/TP-Link/腾达</t>
  </si>
  <si>
    <t>百兆端口</t>
  </si>
  <si>
    <t>千兆端口</t>
  </si>
  <si>
    <t>潜水泵</t>
  </si>
  <si>
    <t>新界/臣源/凌霄</t>
  </si>
  <si>
    <t>潜污泵，750W，扬程12m，管长20m 220V/380V</t>
  </si>
  <si>
    <r>
      <rPr>
        <sz val="8"/>
        <color theme="1"/>
        <rFont val="黑体"/>
        <charset val="134"/>
      </rPr>
      <t>电压：220V50Hz,扬程16米，流量10ｍ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/H，口径2寸，配50米软管及卡箍、不锈钢螺丝和吊环</t>
    </r>
  </si>
  <si>
    <r>
      <rPr>
        <sz val="8"/>
        <color theme="1"/>
        <rFont val="黑体"/>
        <charset val="134"/>
      </rPr>
      <t>电压：220V/380V,扬程15米，流量100ｍ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/H，口径4寸，304不锈钢</t>
    </r>
  </si>
  <si>
    <t>潜水排污泵</t>
  </si>
  <si>
    <t>泵排出口直径100mm，流量85，功率7.5KW，扬程20m，电压220V/380V</t>
  </si>
  <si>
    <t>泵排出口直径100mm，流量100，功率7.5KW，扬程15m，电压220V/380V</t>
  </si>
  <si>
    <t>热式气体流量计</t>
  </si>
  <si>
    <t>插入式，适用管径DN250-DN800，分体式，带4-20mA输出支持RS485</t>
  </si>
  <si>
    <t>软启动器</t>
  </si>
  <si>
    <t>施耐德/ABB/西门子</t>
  </si>
  <si>
    <t>7.5KW 14.8A</t>
  </si>
  <si>
    <t>15KW 28.5A</t>
  </si>
  <si>
    <t>22KW 42A</t>
  </si>
  <si>
    <t>30KW 57A</t>
  </si>
  <si>
    <t>37KW 69A</t>
  </si>
  <si>
    <t>45KW 81A</t>
  </si>
  <si>
    <t>55KW 100A</t>
  </si>
  <si>
    <t>75KW 131A</t>
  </si>
  <si>
    <t>90KW 162A</t>
  </si>
  <si>
    <t>110KW 195A</t>
  </si>
  <si>
    <t>132KW 233A</t>
  </si>
  <si>
    <t>160KW 285A</t>
  </si>
  <si>
    <t>220KW 388A</t>
  </si>
  <si>
    <t>石材水泥切割机</t>
  </si>
  <si>
    <t>东成/博世/日立</t>
  </si>
  <si>
    <t>Z1E-FF-110带切片套装</t>
  </si>
  <si>
    <t>手提电焊机</t>
  </si>
  <si>
    <t>大焊五金/银象/惠及/瑞凌/沪工</t>
  </si>
  <si>
    <t>工业级电焊机315，电流调节双电压380V，220v小型全铜便携式手工焊。配主机*1，快插*1，说明书*1，电焊钳*1，皮手套*1，地线夹*1，三角插头*1，焊线15m。</t>
  </si>
  <si>
    <t>数采仪</t>
  </si>
  <si>
    <t>天唯/博控/万维</t>
  </si>
  <si>
    <t>符合hj355-2019要求，控制COD、氨氮、总磷、总氮、自动采样装置的功能，支持不少于4个RS485数据通讯，2个RS232通讯，以及6个开关量输出。</t>
  </si>
  <si>
    <t>太阳能循环泵</t>
  </si>
  <si>
    <t>DN32 0.37KW 220V/380V</t>
  </si>
  <si>
    <t>DN32 0.75KW 220V/380V</t>
  </si>
  <si>
    <t>型材切割机</t>
  </si>
  <si>
    <t>WJG2200-355 220V,2200W,砂轮尺寸355×3×25.4mm</t>
  </si>
  <si>
    <t>氩弧焊机</t>
  </si>
  <si>
    <t>瑞凌/沪工/东成</t>
  </si>
  <si>
    <t>TIG-200 电流调节10-190 单用型220V</t>
  </si>
  <si>
    <t>智能球型摄像机</t>
  </si>
  <si>
    <t>大华/海康威视/英飞拓</t>
  </si>
  <si>
    <t>400万像素以上  球型型网络摄像机，最大图像尺寸1920X1080，镜头4mm、6mm，宽动态范围120dB，以太网通讯接口，补光照射距离30米，供电DC12V，IP67，工作温度-30℃~60℃,含支架、电源适配器</t>
  </si>
  <si>
    <t>智能摄像机</t>
  </si>
  <si>
    <t>200万像素1/2.7" CMOS  4G全彩筒型网络摄像机，最大图像尺寸1920X1080，镜头4mm、6mm，宽动态范围120dB，以太网通讯接口，补光照射距离30米，供电DC12V，IP67，工作温度-30℃~60℃</t>
  </si>
  <si>
    <t>自吸泵</t>
  </si>
  <si>
    <t>凌霄/爱瑞德/新界</t>
  </si>
  <si>
    <r>
      <rPr>
        <sz val="8"/>
        <color theme="1"/>
        <rFont val="黑体"/>
        <charset val="134"/>
      </rPr>
      <t>吸程8米，扬程20米，功率370W，流量1.5m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/h，接口1寸(塑叶) 220V/50HZ</t>
    </r>
  </si>
  <si>
    <t>304不锈钢耐腐蚀卧式干式泵</t>
  </si>
  <si>
    <t>最大流量25m3/h，扬程25m，380V，入口直径63mm，出口直径50mm</t>
  </si>
  <si>
    <t>FP增强聚丙烯离心泵</t>
  </si>
  <si>
    <t>进口40mm，出口32mm，流量12.5m3/h，扬程20m，转速2900r/min，吸程6.5，功率1.5kW</t>
  </si>
  <si>
    <t>进口50mm，出口40mm，流量18.5m3/h，扬程20m，转速2900r/min，吸程6.5</t>
  </si>
  <si>
    <t>进口40mm，出口32mm
吸程6.5m，扬程20m，功率1.5KW</t>
  </si>
  <si>
    <t>IRG立式管道离心泵</t>
  </si>
  <si>
    <t>口径65mm 流量22.3立方/h 扬程16m 功率2.2kW 电压380v</t>
  </si>
  <si>
    <t>口径50mm 流量11.7立方/h 扬程20m 功率1.5kW 电压380v</t>
  </si>
  <si>
    <t>口径32mm 流量7立方/h 扬程20m 功率1kW 电压380v</t>
  </si>
  <si>
    <t>skf轴承听诊器</t>
  </si>
  <si>
    <t>TMST3</t>
  </si>
  <si>
    <t>壁挂式喷雾风扇</t>
  </si>
  <si>
    <t>扇叶直径650mm，水箱容量42L，功率260W</t>
  </si>
  <si>
    <t>不锈钢304潜污泵</t>
  </si>
  <si>
    <r>
      <rPr>
        <sz val="8"/>
        <color theme="1"/>
        <rFont val="黑体"/>
        <charset val="134"/>
      </rPr>
      <t>220V,0.75KW,H=12M，Q=10m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</t>
    </r>
  </si>
  <si>
    <r>
      <rPr>
        <sz val="8"/>
        <color theme="1"/>
        <rFont val="黑体"/>
        <charset val="134"/>
      </rPr>
      <t>浮球款，220V/380V，1100W,Q=15m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/h，H=15m</t>
    </r>
  </si>
  <si>
    <t>不锈钢立式多级离心泵</t>
  </si>
  <si>
    <r>
      <rPr>
        <sz val="8"/>
        <color theme="1"/>
        <rFont val="黑体"/>
        <charset val="134"/>
      </rPr>
      <t>电压:220V/380V 材质:304 流量:12m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 扬程:70m 口径:DN50 功率:5.5kw</t>
    </r>
  </si>
  <si>
    <t>承插热熔器</t>
  </si>
  <si>
    <t>120-330℃， 熔管模头范围：15-100mm，适用于PE、PPR管焊接，恒温设计</t>
  </si>
  <si>
    <t>储水式电热水器</t>
  </si>
  <si>
    <t>额定容量50L,220V,50Hz,额定功率2000W，额定压力0.75MPa</t>
  </si>
  <si>
    <t>额定容量75L,220V,50Hz,额定功率2000W，额定压力0.75MPa</t>
  </si>
  <si>
    <t>吹地机</t>
  </si>
  <si>
    <t>BF534/1000W，有效风距12m，最高风速25m/s</t>
  </si>
  <si>
    <t>吹风机</t>
  </si>
  <si>
    <t>220V手持式</t>
  </si>
  <si>
    <t>单头隔膜计量泵</t>
  </si>
  <si>
    <t>XDF-16(16L/H)</t>
  </si>
  <si>
    <t>XDF-28(28L/H)</t>
  </si>
  <si>
    <t>XDF-46(46L/H)</t>
  </si>
  <si>
    <t>XDF-62(62L/H)</t>
  </si>
  <si>
    <t>XDF-90(90L/H)</t>
  </si>
  <si>
    <t>XDF-120(120L/H)</t>
  </si>
  <si>
    <t>XDF-150(150L/H)</t>
  </si>
  <si>
    <t>XDF-210(210L/H)</t>
  </si>
  <si>
    <t>XDF-240(240L/H)</t>
  </si>
  <si>
    <t>电泵保护控制器</t>
  </si>
  <si>
    <t>DBBH-VI</t>
  </si>
  <si>
    <t>电动葫芦</t>
  </si>
  <si>
    <t>额定载荷2T，最大起重高度15m，电源220V</t>
  </si>
  <si>
    <t>电动升降移动平台车</t>
  </si>
  <si>
    <t>最高升高8米 最大承重500公斤</t>
  </si>
  <si>
    <t>电动旋转式吊机</t>
  </si>
  <si>
    <t>500kg，380V，30m</t>
  </si>
  <si>
    <t>800kg，380V，30m</t>
  </si>
  <si>
    <t>1000kg，380V，30m</t>
  </si>
  <si>
    <t>380V，提升重量800kg，30米绳</t>
  </si>
  <si>
    <t>220V，提升重量500kg，20米绳</t>
  </si>
  <si>
    <t>电力电缆故障测试仪</t>
  </si>
  <si>
    <t>可测试各种地埋电缆（带铠电缆），线路径定位+路径查找+长度测试+漏电测试</t>
  </si>
  <si>
    <t>电子磅秤</t>
  </si>
  <si>
    <t>最大称重量50kg，精度1g</t>
  </si>
  <si>
    <t>最大称重量100kg，精度1g</t>
  </si>
  <si>
    <t>最大称重量150kg，精度1g</t>
  </si>
  <si>
    <t>最大称重量200kg，精度1g</t>
  </si>
  <si>
    <t>电子台秤</t>
  </si>
  <si>
    <t>最大称重量5kg，精度0.1g</t>
  </si>
  <si>
    <t>最大称重量10kg，精度1g</t>
  </si>
  <si>
    <t>最大称重量30kg，精度1g</t>
  </si>
  <si>
    <t>对接焊机</t>
  </si>
  <si>
    <t>160% 加工范围：63-160mm，适用于PE管焊接</t>
  </si>
  <si>
    <t>氟塑料磁力泵</t>
  </si>
  <si>
    <r>
      <rPr>
        <sz val="8"/>
        <color theme="1"/>
        <rFont val="黑体"/>
        <charset val="134"/>
      </rPr>
      <t>5.5kW，流量25m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/h，扬程32m</t>
    </r>
  </si>
  <si>
    <t>高压冲洗机</t>
  </si>
  <si>
    <t>压力200公斤，380V，4KW</t>
  </si>
  <si>
    <t>压力150公斤，3KW，220V</t>
  </si>
  <si>
    <t>割草机</t>
  </si>
  <si>
    <t>48V，STK-088</t>
  </si>
  <si>
    <t>工业电磁炉</t>
  </si>
  <si>
    <t>功率3500W，220V，旋钮款</t>
  </si>
  <si>
    <t>工业风扇</t>
  </si>
  <si>
    <t>叶片直径650mm，功率230w 
电压220/380V，50Hz</t>
  </si>
  <si>
    <t>挂壁式轴流风机</t>
  </si>
  <si>
    <r>
      <rPr>
        <sz val="8"/>
        <color theme="1"/>
        <rFont val="黑体"/>
        <charset val="134"/>
      </rPr>
      <t>风量：11000m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/h，750w，220V</t>
    </r>
  </si>
  <si>
    <t>管道式轴流风机</t>
  </si>
  <si>
    <t>0.37KW，380V/220V，碳钢材质</t>
  </si>
  <si>
    <t>0.55KW，380V/220V，碳钢材质</t>
  </si>
  <si>
    <t>0.75KW，380V/220V，碳钢材质</t>
  </si>
  <si>
    <t>1.1KW，380V/220V，碳钢材质</t>
  </si>
  <si>
    <t>1.5KW，380V/220V，碳钢材质</t>
  </si>
  <si>
    <t>2.2KW，380V/220V，碳钢材质</t>
  </si>
  <si>
    <t>0.37KW，380V/220V，玻璃钢材质</t>
  </si>
  <si>
    <t>0.55KW，380V/220V，玻璃钢材质</t>
  </si>
  <si>
    <t>0.75KW，380V/220V，玻璃钢材质</t>
  </si>
  <si>
    <t>1.1KW，380V/220V，玻璃钢材质</t>
  </si>
  <si>
    <t>1.5KW，380V/220V，玻璃钢材质</t>
  </si>
  <si>
    <t>2.2KW，380V/220V，玻璃钢材质</t>
  </si>
  <si>
    <t>机械式隔膜泵</t>
  </si>
  <si>
    <t>25L/1.0MPA GM系列/GW系列</t>
  </si>
  <si>
    <t>50L/1.0MPA GM系列/GW系列</t>
  </si>
  <si>
    <t>90L/0.8MPA GM系列/GW系列</t>
  </si>
  <si>
    <t>120L/0.7MPA GM系列/GW系列</t>
  </si>
  <si>
    <t>150L/0.7MPA GM系列/GW系列</t>
  </si>
  <si>
    <t>200L/0.7MPA GM系列/GW系列</t>
  </si>
  <si>
    <t>170L/0.7MPA GM系列/GW系列</t>
  </si>
  <si>
    <t>240L/0.7MPA GM系列/GW系列</t>
  </si>
  <si>
    <t>300L/0.6MPA GM系列/GW系列</t>
  </si>
  <si>
    <t>350L/0.6MPA GM系列/GW系列</t>
  </si>
  <si>
    <t>400L/0.5MPA GM系列/GW系列</t>
  </si>
  <si>
    <t>500L/0.4MPA GM系列/GW系列</t>
  </si>
  <si>
    <t>600L/0.3MPA GM系列/GW系列</t>
  </si>
  <si>
    <t>800L/0.2MPA GM系列/GW系列</t>
  </si>
  <si>
    <t>1000L/0.2MPA GM系列/GW系列</t>
  </si>
  <si>
    <t>冷干机</t>
  </si>
  <si>
    <t>1立方/min，带过滤器</t>
  </si>
  <si>
    <t>立式砂轮机</t>
  </si>
  <si>
    <t>电压380V，转速2800转</t>
  </si>
  <si>
    <t>灭蚊灯</t>
  </si>
  <si>
    <t>TMS-30WP-LED</t>
  </si>
  <si>
    <t>泥浆泵</t>
  </si>
  <si>
    <r>
      <rPr>
        <sz val="8"/>
        <color theme="1"/>
        <rFont val="黑体"/>
        <charset val="134"/>
      </rPr>
      <t>含电机，380V，流量25m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/h，扬程10m，1.5KW</t>
    </r>
  </si>
  <si>
    <r>
      <rPr>
        <sz val="8"/>
        <color theme="1"/>
        <rFont val="黑体"/>
        <charset val="134"/>
      </rPr>
      <t>含电机，380V，流量50m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/h，扬程10m，3KW</t>
    </r>
  </si>
  <si>
    <r>
      <rPr>
        <sz val="8"/>
        <color theme="1"/>
        <rFont val="黑体"/>
        <charset val="134"/>
      </rPr>
      <t>含电机，380V，流量80m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/h，扬程8m，4KW</t>
    </r>
  </si>
  <si>
    <t>潜水离心泵</t>
  </si>
  <si>
    <r>
      <rPr>
        <sz val="8"/>
        <color theme="1"/>
        <rFont val="黑体"/>
        <charset val="134"/>
      </rPr>
      <t>380v，功率3-4kw，流量40m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/h及以上，扬程13m及以上，4寸(配有衬里帆布水管100米及配套管件)</t>
    </r>
  </si>
  <si>
    <r>
      <rPr>
        <sz val="8"/>
        <color theme="1"/>
        <rFont val="黑体"/>
        <charset val="134"/>
      </rPr>
      <t>口径2.5寸，流量25M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/h，扬程15M，功率2.2KW，220V ，带热保护</t>
    </r>
  </si>
  <si>
    <r>
      <rPr>
        <sz val="8"/>
        <color theme="1"/>
        <rFont val="黑体"/>
        <charset val="134"/>
      </rPr>
      <t>口径2.5寸，流量45M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/h，扬程17M，功率4KW，380V ，带热保护，缺相保护</t>
    </r>
  </si>
  <si>
    <r>
      <rPr>
        <sz val="8"/>
        <color theme="1"/>
        <rFont val="黑体"/>
        <charset val="134"/>
      </rPr>
      <t>220v，2.2kw，流量60m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/h，扬程13m 4寸(配有衬里帆布水管100米及配套管件)</t>
    </r>
  </si>
  <si>
    <r>
      <rPr>
        <sz val="8"/>
        <color theme="1"/>
        <rFont val="黑体"/>
        <charset val="134"/>
      </rPr>
      <t>5.5千瓦 220V/380V 流量100-200m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/h，扬程11-15米</t>
    </r>
  </si>
  <si>
    <t>切割式排污潜水泵</t>
  </si>
  <si>
    <t>无堵塞 5.5kw,220V/380V,18米流量75m³/h，配50米水带</t>
  </si>
  <si>
    <t>无堵塞 7.5kw,220V/380V,扬程15米流量100m³/h，配50米水带</t>
  </si>
  <si>
    <t>清水泵</t>
  </si>
  <si>
    <r>
      <rPr>
        <sz val="8"/>
        <color theme="1"/>
        <rFont val="黑体"/>
        <charset val="134"/>
      </rPr>
      <t>1.5KW，25mm，扬程28m,流量≥1.5m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/h</t>
    </r>
  </si>
  <si>
    <t>全自动电热开水器</t>
  </si>
  <si>
    <t>2-3KW 20-25L   配套进水管、电源开关</t>
  </si>
  <si>
    <t>手提式抽送风机</t>
  </si>
  <si>
    <t>SHT3.0A,370W/220V,配10米风管</t>
  </si>
  <si>
    <t>220v，12寸+10米风管</t>
  </si>
  <si>
    <t>量程：0-5 m   
输出：4-20mA
供电：两线制24V DC
材质：SUS304   
精度±0.25%FS</t>
  </si>
  <si>
    <t>吸尘器</t>
  </si>
  <si>
    <t>海尔/美的/苏泊尔</t>
  </si>
  <si>
    <t>1200W，15L，金属机身</t>
  </si>
  <si>
    <t>吸砂泵</t>
  </si>
  <si>
    <t>额定功率1.4kw,额定电压380V，额定电流4.3A，额定流量35m³/h,额定扬程4m，出水口径80mm,绝缘等级F级，防护等级IP68。</t>
  </si>
  <si>
    <t>小型曝气泵</t>
  </si>
  <si>
    <t>12w，带气管，气泡石</t>
  </si>
  <si>
    <t>小型液压机</t>
  </si>
  <si>
    <t>国标30T分离式重型全套(带表)</t>
  </si>
  <si>
    <t>压力变送器</t>
  </si>
  <si>
    <t>螺纹规格G1/2 0-1Mpa二线制24V 4-20ma带数显</t>
  </si>
  <si>
    <t>药剂桶</t>
  </si>
  <si>
    <r>
      <rPr>
        <sz val="8"/>
        <color theme="1"/>
        <rFont val="黑体"/>
        <charset val="134"/>
      </rPr>
      <t>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，黑色</t>
    </r>
  </si>
  <si>
    <r>
      <rPr>
        <sz val="8"/>
        <color theme="1"/>
        <rFont val="黑体"/>
        <charset val="134"/>
      </rPr>
      <t>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，白色</t>
    </r>
  </si>
  <si>
    <t>真空泵</t>
  </si>
  <si>
    <r>
      <rPr>
        <sz val="8"/>
        <color theme="1"/>
        <rFont val="黑体"/>
        <charset val="134"/>
      </rPr>
      <t>抽气速率0.3m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</si>
  <si>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r>
      <rPr>
        <sz val="8"/>
        <color theme="1"/>
        <rFont val="黑体"/>
        <charset val="134"/>
      </rPr>
      <t>抽气速率0.4m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</si>
  <si>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r>
      <rPr>
        <sz val="8"/>
        <color theme="1"/>
        <rFont val="黑体"/>
        <charset val="134"/>
      </rPr>
      <t>抽气速率0.5m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</si>
  <si>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r>
      <rPr>
        <sz val="8"/>
        <color theme="1"/>
        <rFont val="黑体"/>
        <charset val="134"/>
      </rPr>
      <t>抽气速率0.8m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</si>
  <si>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r>
      <rPr>
        <sz val="8"/>
        <color theme="1"/>
        <rFont val="黑体"/>
        <charset val="134"/>
      </rPr>
      <t>抽气速率1.2m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</si>
  <si>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r>
      <rPr>
        <sz val="8"/>
        <color theme="1"/>
        <rFont val="黑体"/>
        <charset val="134"/>
      </rPr>
      <t>抽气速率2m</t>
    </r>
    <r>
      <rPr>
        <sz val="8"/>
        <color theme="1"/>
        <rFont val="宋体"/>
        <charset val="134"/>
      </rPr>
      <t>³</t>
    </r>
    <r>
      <rPr>
        <sz val="8"/>
        <color theme="1"/>
        <rFont val="黑体"/>
        <charset val="134"/>
      </rPr>
      <t>/min，220V/380V</t>
    </r>
  </si>
  <si>
    <t>轴承加热器</t>
  </si>
  <si>
    <t>内径φ30-70mm</t>
  </si>
  <si>
    <t>内径φ70-100mm</t>
  </si>
  <si>
    <t>内径φ30-100mm</t>
  </si>
  <si>
    <t>内径φ60-200mm</t>
  </si>
  <si>
    <t>柱塞泵</t>
  </si>
  <si>
    <t>150L/H 出口压力3.0MPA 380V电源，进出口管径DN15</t>
  </si>
  <si>
    <t>自动采样装置</t>
  </si>
  <si>
    <t>符合hj355-2019要求，具有采集瞬时水样及混合水样，混匀及暂存水样、自动润洗及排空混匀桶，以及留样功能。水质自动采样单元应设置混合水样的人工比对采样口，与哈希CYQ-310H功能一致能完全匹配适哈希COD、氨氮、总磷总氮设备</t>
  </si>
  <si>
    <t>自清洗过滤器</t>
  </si>
  <si>
    <t>过滤精度500微米</t>
  </si>
  <si>
    <t>含税合计（元）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</si>
</sst>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#,##0.00_);[Red]\(#,##0.00\)"/>
    <numFmt numFmtId="178" formatCode="0_);[Red]\(0\)"/>
    <numFmt numFmtId="179" formatCode="0.00_ "/>
  </numFmts>
  <fonts count="32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8"/>
      <name val="等线"/>
      <charset val="134"/>
      <scheme val="minor"/>
    </font>
    <font>
      <sz val="8"/>
      <color rgb="FFFF0000"/>
      <name val="等线"/>
      <charset val="134"/>
      <scheme val="minor"/>
    </font>
    <font>
      <sz val="8"/>
      <name val="黑体"/>
      <charset val="134"/>
    </font>
    <font>
      <b/>
      <sz val="18"/>
      <color theme="1"/>
      <name val="等线"/>
      <charset val="134"/>
      <scheme val="minor"/>
    </font>
    <font>
      <b/>
      <sz val="8"/>
      <color theme="1"/>
      <name val="黑体"/>
      <charset val="134"/>
    </font>
    <font>
      <sz val="8"/>
      <color theme="1"/>
      <name val="黑体"/>
      <charset val="134"/>
    </font>
    <font>
      <sz val="8"/>
      <color rgb="FF00000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  <font>
      <b/>
      <sz val="11"/>
      <color theme="1"/>
      <name val="等线"/>
      <charset val="134"/>
      <scheme val="minor"/>
    </font>
    <font>
      <vertAlign val="superscript"/>
      <sz val="8"/>
      <color theme="1"/>
      <name val="黑体"/>
      <charset val="134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52" applyFont="1" applyAlignment="1">
      <alignment horizontal="center" vertical="center" wrapText="1"/>
    </xf>
    <xf numFmtId="0" fontId="0" fillId="0" borderId="0" xfId="52" applyFont="1" applyFill="1" applyAlignment="1">
      <alignment horizontal="center" vertical="center" wrapText="1"/>
    </xf>
    <xf numFmtId="177" fontId="0" fillId="0" borderId="0" xfId="52" applyNumberFormat="1" applyFont="1" applyAlignment="1">
      <alignment horizontal="center" vertical="center" wrapText="1"/>
    </xf>
    <xf numFmtId="178" fontId="0" fillId="0" borderId="0" xfId="52" applyNumberFormat="1" applyFont="1" applyFill="1" applyAlignment="1">
      <alignment horizontal="center" vertical="center" wrapText="1"/>
    </xf>
    <xf numFmtId="0" fontId="0" fillId="0" borderId="0" xfId="0" applyFont="1"/>
    <xf numFmtId="0" fontId="5" fillId="0" borderId="1" xfId="52" applyFont="1" applyBorder="1" applyAlignment="1">
      <alignment horizontal="center" vertical="center" wrapText="1"/>
    </xf>
    <xf numFmtId="0" fontId="5" fillId="0" borderId="2" xfId="52" applyFont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7" fontId="6" fillId="0" borderId="3" xfId="2" applyNumberFormat="1" applyFont="1" applyFill="1" applyBorder="1" applyAlignment="1">
      <alignment horizontal="center" vertical="center" wrapText="1"/>
    </xf>
    <xf numFmtId="179" fontId="8" fillId="0" borderId="3" xfId="55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0" fontId="5" fillId="0" borderId="4" xfId="52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9" fontId="7" fillId="2" borderId="5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179" fontId="7" fillId="2" borderId="7" xfId="0" applyNumberFormat="1" applyFont="1" applyFill="1" applyBorder="1" applyAlignment="1">
      <alignment horizontal="center" vertical="center" wrapText="1"/>
    </xf>
    <xf numFmtId="179" fontId="7" fillId="0" borderId="7" xfId="0" applyNumberFormat="1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" fontId="0" fillId="0" borderId="0" xfId="52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 3" xfId="49"/>
    <cellStyle name="常规 2 2" xfId="50"/>
    <cellStyle name="常规 2 3" xfId="51"/>
    <cellStyle name="常规 2" xfId="52"/>
    <cellStyle name="常规 3" xfId="53"/>
    <cellStyle name="常规 4" xfId="54"/>
    <cellStyle name="样式 1" xfId="55"/>
  </cellStyles>
  <dxfs count="2">
    <dxf>
      <fill>
        <patternFill patternType="solid">
          <bgColor theme="8" tint="0.799890133365886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54"/>
  <sheetViews>
    <sheetView tabSelected="1" zoomScale="130" zoomScaleNormal="130" workbookViewId="0">
      <pane ySplit="2" topLeftCell="A500" activePane="bottomLeft" state="frozen"/>
      <selection/>
      <selection pane="bottomLeft" activeCell="A1" sqref="A1:Q1"/>
    </sheetView>
  </sheetViews>
  <sheetFormatPr defaultColWidth="9" defaultRowHeight="14.25"/>
  <cols>
    <col min="1" max="1" width="5.375" style="9" customWidth="1"/>
    <col min="2" max="2" width="6.81666666666667" style="9" customWidth="1"/>
    <col min="3" max="3" width="10.625" style="9" customWidth="1"/>
    <col min="4" max="4" width="4.625" style="9" customWidth="1"/>
    <col min="5" max="5" width="14.75" style="9" customWidth="1"/>
    <col min="6" max="6" width="18.625" style="10" customWidth="1"/>
    <col min="7" max="10" width="4.5" style="9" customWidth="1"/>
    <col min="11" max="11" width="5.125" style="9" customWidth="1"/>
    <col min="12" max="15" width="11.375" style="10" customWidth="1"/>
    <col min="16" max="16" width="10.375" style="11" customWidth="1"/>
    <col min="17" max="17" width="5.5" style="12" customWidth="1"/>
    <col min="18" max="18" width="9" style="13"/>
    <col min="19" max="19" width="10.375"/>
    <col min="21" max="21" width="8.75" customWidth="1"/>
  </cols>
  <sheetData>
    <row r="1" ht="34.7" customHeight="1" spans="1:17">
      <c r="A1" s="14" t="s">
        <v>0</v>
      </c>
      <c r="B1" s="15"/>
      <c r="C1" s="15"/>
      <c r="D1" s="15"/>
      <c r="E1" s="15"/>
      <c r="F1" s="16"/>
      <c r="G1" s="15"/>
      <c r="H1" s="15"/>
      <c r="I1" s="15"/>
      <c r="J1" s="15"/>
      <c r="K1" s="15"/>
      <c r="L1" s="16"/>
      <c r="M1" s="16"/>
      <c r="N1" s="16"/>
      <c r="O1" s="16"/>
      <c r="P1" s="15"/>
      <c r="Q1" s="29"/>
    </row>
    <row r="2" s="1" customFormat="1" ht="45.75" customHeight="1" spans="1:17">
      <c r="A2" s="17" t="s">
        <v>1</v>
      </c>
      <c r="B2" s="17" t="s">
        <v>2</v>
      </c>
      <c r="C2" s="18" t="s">
        <v>3</v>
      </c>
      <c r="D2" s="19" t="s">
        <v>4</v>
      </c>
      <c r="E2" s="19" t="s">
        <v>5</v>
      </c>
      <c r="F2" s="20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8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30" t="s">
        <v>17</v>
      </c>
    </row>
    <row r="3" s="2" customFormat="1" ht="21" spans="1:18">
      <c r="A3" s="21">
        <v>1</v>
      </c>
      <c r="B3" s="21" t="s">
        <v>18</v>
      </c>
      <c r="C3" s="21" t="s">
        <v>19</v>
      </c>
      <c r="D3" s="21" t="s">
        <v>20</v>
      </c>
      <c r="E3" s="21" t="s">
        <v>21</v>
      </c>
      <c r="F3" s="22" t="s">
        <v>22</v>
      </c>
      <c r="G3" s="21">
        <v>1</v>
      </c>
      <c r="H3" s="21">
        <v>0</v>
      </c>
      <c r="I3" s="21">
        <v>1</v>
      </c>
      <c r="J3" s="21">
        <f>G3+H3+I3</f>
        <v>2</v>
      </c>
      <c r="K3" s="21" t="s">
        <v>23</v>
      </c>
      <c r="L3" s="26">
        <v>198.23</v>
      </c>
      <c r="M3" s="27">
        <f t="shared" ref="M3:M66" si="0">L3*G3</f>
        <v>198.23</v>
      </c>
      <c r="N3" s="27">
        <f t="shared" ref="N3:N66" si="1">L3*H3</f>
        <v>0</v>
      </c>
      <c r="O3" s="27">
        <f>I3*L3</f>
        <v>198.23</v>
      </c>
      <c r="P3" s="28">
        <f>M3+N3+O3</f>
        <v>396.46</v>
      </c>
      <c r="Q3" s="31"/>
      <c r="R3" s="3"/>
    </row>
    <row r="4" s="2" customFormat="1" ht="21" spans="1:18">
      <c r="A4" s="21">
        <v>2</v>
      </c>
      <c r="B4" s="21" t="s">
        <v>18</v>
      </c>
      <c r="C4" s="21" t="s">
        <v>19</v>
      </c>
      <c r="D4" s="21" t="s">
        <v>20</v>
      </c>
      <c r="E4" s="21" t="s">
        <v>21</v>
      </c>
      <c r="F4" s="22" t="s">
        <v>24</v>
      </c>
      <c r="G4" s="21">
        <v>1</v>
      </c>
      <c r="H4" s="21">
        <v>0</v>
      </c>
      <c r="I4" s="21">
        <v>1</v>
      </c>
      <c r="J4" s="21">
        <f t="shared" ref="J4:J67" si="2">G4+H4+I4</f>
        <v>2</v>
      </c>
      <c r="K4" s="21" t="s">
        <v>23</v>
      </c>
      <c r="L4" s="26">
        <v>26.55</v>
      </c>
      <c r="M4" s="27">
        <f t="shared" si="0"/>
        <v>26.55</v>
      </c>
      <c r="N4" s="27">
        <f t="shared" si="1"/>
        <v>0</v>
      </c>
      <c r="O4" s="27">
        <f t="shared" ref="O4:O67" si="3">I4*L4</f>
        <v>26.55</v>
      </c>
      <c r="P4" s="28">
        <f t="shared" ref="P4:P67" si="4">M4+N4+O4</f>
        <v>53.1</v>
      </c>
      <c r="Q4" s="31"/>
      <c r="R4" s="3"/>
    </row>
    <row r="5" s="2" customFormat="1" ht="21" spans="1:18">
      <c r="A5" s="21">
        <v>3</v>
      </c>
      <c r="B5" s="21" t="s">
        <v>18</v>
      </c>
      <c r="C5" s="21" t="s">
        <v>19</v>
      </c>
      <c r="D5" s="21" t="s">
        <v>20</v>
      </c>
      <c r="E5" s="21" t="s">
        <v>21</v>
      </c>
      <c r="F5" s="22" t="s">
        <v>25</v>
      </c>
      <c r="G5" s="21">
        <v>1</v>
      </c>
      <c r="H5" s="21">
        <v>0</v>
      </c>
      <c r="I5" s="21">
        <v>1</v>
      </c>
      <c r="J5" s="21">
        <f t="shared" si="2"/>
        <v>2</v>
      </c>
      <c r="K5" s="21" t="s">
        <v>23</v>
      </c>
      <c r="L5" s="26">
        <v>58.41</v>
      </c>
      <c r="M5" s="27">
        <f t="shared" si="0"/>
        <v>58.41</v>
      </c>
      <c r="N5" s="27">
        <f t="shared" si="1"/>
        <v>0</v>
      </c>
      <c r="O5" s="27">
        <f t="shared" si="3"/>
        <v>58.41</v>
      </c>
      <c r="P5" s="28">
        <f t="shared" si="4"/>
        <v>116.82</v>
      </c>
      <c r="Q5" s="31"/>
      <c r="R5" s="3"/>
    </row>
    <row r="6" s="1" customFormat="1" ht="21" spans="1:40">
      <c r="A6" s="21">
        <v>4</v>
      </c>
      <c r="B6" s="22" t="s">
        <v>18</v>
      </c>
      <c r="C6" s="21" t="s">
        <v>26</v>
      </c>
      <c r="D6" s="21" t="s">
        <v>20</v>
      </c>
      <c r="E6" s="21" t="s">
        <v>27</v>
      </c>
      <c r="F6" s="22" t="s">
        <v>28</v>
      </c>
      <c r="G6" s="21">
        <v>4</v>
      </c>
      <c r="H6" s="21">
        <v>1</v>
      </c>
      <c r="I6" s="21">
        <v>1</v>
      </c>
      <c r="J6" s="21">
        <f t="shared" si="2"/>
        <v>6</v>
      </c>
      <c r="K6" s="21" t="s">
        <v>29</v>
      </c>
      <c r="L6" s="26">
        <v>4.47</v>
      </c>
      <c r="M6" s="27">
        <f t="shared" si="0"/>
        <v>17.88</v>
      </c>
      <c r="N6" s="27">
        <f t="shared" si="1"/>
        <v>4.47</v>
      </c>
      <c r="O6" s="27">
        <f t="shared" si="3"/>
        <v>4.47</v>
      </c>
      <c r="P6" s="28">
        <f t="shared" si="4"/>
        <v>26.82</v>
      </c>
      <c r="Q6" s="31"/>
      <c r="R6" s="3"/>
      <c r="S6" s="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="1" customFormat="1" ht="21" spans="1:40">
      <c r="A7" s="21">
        <v>5</v>
      </c>
      <c r="B7" s="22" t="s">
        <v>18</v>
      </c>
      <c r="C7" s="21" t="s">
        <v>26</v>
      </c>
      <c r="D7" s="21" t="s">
        <v>20</v>
      </c>
      <c r="E7" s="21" t="s">
        <v>27</v>
      </c>
      <c r="F7" s="22" t="s">
        <v>30</v>
      </c>
      <c r="G7" s="21">
        <v>4</v>
      </c>
      <c r="H7" s="21">
        <v>1</v>
      </c>
      <c r="I7" s="21">
        <v>1</v>
      </c>
      <c r="J7" s="21">
        <f t="shared" si="2"/>
        <v>6</v>
      </c>
      <c r="K7" s="21" t="s">
        <v>29</v>
      </c>
      <c r="L7" s="26">
        <v>7.96</v>
      </c>
      <c r="M7" s="27">
        <f t="shared" si="0"/>
        <v>31.84</v>
      </c>
      <c r="N7" s="27">
        <f t="shared" si="1"/>
        <v>7.96</v>
      </c>
      <c r="O7" s="27">
        <f t="shared" si="3"/>
        <v>7.96</v>
      </c>
      <c r="P7" s="28">
        <f t="shared" si="4"/>
        <v>47.76</v>
      </c>
      <c r="Q7" s="31"/>
      <c r="R7" s="3"/>
      <c r="S7" s="2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="1" customFormat="1" ht="21" spans="1:40">
      <c r="A8" s="21">
        <v>6</v>
      </c>
      <c r="B8" s="22" t="s">
        <v>18</v>
      </c>
      <c r="C8" s="21" t="s">
        <v>31</v>
      </c>
      <c r="D8" s="21" t="s">
        <v>20</v>
      </c>
      <c r="E8" s="21" t="s">
        <v>32</v>
      </c>
      <c r="F8" s="22" t="s">
        <v>33</v>
      </c>
      <c r="G8" s="21">
        <v>4</v>
      </c>
      <c r="H8" s="21">
        <v>1</v>
      </c>
      <c r="I8" s="21">
        <v>2</v>
      </c>
      <c r="J8" s="21">
        <f t="shared" si="2"/>
        <v>7</v>
      </c>
      <c r="K8" s="21" t="s">
        <v>29</v>
      </c>
      <c r="L8" s="26">
        <v>1.24</v>
      </c>
      <c r="M8" s="27">
        <f t="shared" si="0"/>
        <v>4.96</v>
      </c>
      <c r="N8" s="27">
        <f t="shared" si="1"/>
        <v>1.24</v>
      </c>
      <c r="O8" s="27">
        <f t="shared" si="3"/>
        <v>2.48</v>
      </c>
      <c r="P8" s="28">
        <f t="shared" si="4"/>
        <v>8.68</v>
      </c>
      <c r="Q8" s="31"/>
      <c r="R8" s="3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ht="21" spans="1:40">
      <c r="A9" s="21">
        <v>7</v>
      </c>
      <c r="B9" s="22" t="s">
        <v>18</v>
      </c>
      <c r="C9" s="21" t="s">
        <v>31</v>
      </c>
      <c r="D9" s="21" t="s">
        <v>20</v>
      </c>
      <c r="E9" s="21" t="s">
        <v>32</v>
      </c>
      <c r="F9" s="22" t="s">
        <v>34</v>
      </c>
      <c r="G9" s="21">
        <v>4</v>
      </c>
      <c r="H9" s="21">
        <v>1</v>
      </c>
      <c r="I9" s="21">
        <v>2</v>
      </c>
      <c r="J9" s="21">
        <f t="shared" si="2"/>
        <v>7</v>
      </c>
      <c r="K9" s="21" t="s">
        <v>29</v>
      </c>
      <c r="L9" s="26">
        <v>1.39</v>
      </c>
      <c r="M9" s="27">
        <f t="shared" si="0"/>
        <v>5.56</v>
      </c>
      <c r="N9" s="27">
        <f t="shared" si="1"/>
        <v>1.39</v>
      </c>
      <c r="O9" s="27">
        <f t="shared" si="3"/>
        <v>2.78</v>
      </c>
      <c r="P9" s="28">
        <f t="shared" si="4"/>
        <v>9.73</v>
      </c>
      <c r="Q9" s="31"/>
      <c r="R9" s="3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ht="21" spans="1:40">
      <c r="A10" s="21">
        <v>8</v>
      </c>
      <c r="B10" s="22" t="s">
        <v>18</v>
      </c>
      <c r="C10" s="21" t="s">
        <v>31</v>
      </c>
      <c r="D10" s="21" t="s">
        <v>20</v>
      </c>
      <c r="E10" s="21" t="s">
        <v>32</v>
      </c>
      <c r="F10" s="22" t="s">
        <v>35</v>
      </c>
      <c r="G10" s="21">
        <v>4</v>
      </c>
      <c r="H10" s="21">
        <v>1</v>
      </c>
      <c r="I10" s="21">
        <v>2</v>
      </c>
      <c r="J10" s="21">
        <f t="shared" si="2"/>
        <v>7</v>
      </c>
      <c r="K10" s="21" t="s">
        <v>29</v>
      </c>
      <c r="L10" s="26">
        <v>1.65</v>
      </c>
      <c r="M10" s="27">
        <f t="shared" si="0"/>
        <v>6.6</v>
      </c>
      <c r="N10" s="27">
        <f t="shared" si="1"/>
        <v>1.65</v>
      </c>
      <c r="O10" s="27">
        <f t="shared" si="3"/>
        <v>3.3</v>
      </c>
      <c r="P10" s="28">
        <f t="shared" si="4"/>
        <v>11.55</v>
      </c>
      <c r="Q10" s="31"/>
      <c r="R10" s="3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21" spans="1:40">
      <c r="A11" s="21">
        <v>9</v>
      </c>
      <c r="B11" s="22" t="s">
        <v>18</v>
      </c>
      <c r="C11" s="21" t="s">
        <v>31</v>
      </c>
      <c r="D11" s="21" t="s">
        <v>20</v>
      </c>
      <c r="E11" s="21" t="s">
        <v>32</v>
      </c>
      <c r="F11" s="22" t="s">
        <v>36</v>
      </c>
      <c r="G11" s="21">
        <v>4</v>
      </c>
      <c r="H11" s="21">
        <v>1</v>
      </c>
      <c r="I11" s="21">
        <v>2</v>
      </c>
      <c r="J11" s="21">
        <f t="shared" si="2"/>
        <v>7</v>
      </c>
      <c r="K11" s="21" t="s">
        <v>29</v>
      </c>
      <c r="L11" s="26">
        <v>1.65</v>
      </c>
      <c r="M11" s="27">
        <f t="shared" si="0"/>
        <v>6.6</v>
      </c>
      <c r="N11" s="27">
        <f t="shared" si="1"/>
        <v>1.65</v>
      </c>
      <c r="O11" s="27">
        <f t="shared" si="3"/>
        <v>3.3</v>
      </c>
      <c r="P11" s="28">
        <f t="shared" si="4"/>
        <v>11.55</v>
      </c>
      <c r="Q11" s="31"/>
      <c r="R11" s="3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21" spans="1:40">
      <c r="A12" s="21">
        <v>10</v>
      </c>
      <c r="B12" s="22" t="s">
        <v>18</v>
      </c>
      <c r="C12" s="21" t="s">
        <v>31</v>
      </c>
      <c r="D12" s="21" t="s">
        <v>20</v>
      </c>
      <c r="E12" s="21" t="s">
        <v>32</v>
      </c>
      <c r="F12" s="22" t="s">
        <v>37</v>
      </c>
      <c r="G12" s="21">
        <v>4</v>
      </c>
      <c r="H12" s="21">
        <v>1</v>
      </c>
      <c r="I12" s="21">
        <v>2</v>
      </c>
      <c r="J12" s="21">
        <f t="shared" si="2"/>
        <v>7</v>
      </c>
      <c r="K12" s="21" t="s">
        <v>29</v>
      </c>
      <c r="L12" s="26">
        <v>1.65</v>
      </c>
      <c r="M12" s="27">
        <f t="shared" si="0"/>
        <v>6.6</v>
      </c>
      <c r="N12" s="27">
        <f t="shared" si="1"/>
        <v>1.65</v>
      </c>
      <c r="O12" s="27">
        <f t="shared" si="3"/>
        <v>3.3</v>
      </c>
      <c r="P12" s="28">
        <f t="shared" si="4"/>
        <v>11.55</v>
      </c>
      <c r="Q12" s="32"/>
      <c r="R12" s="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ht="21" spans="1:40">
      <c r="A13" s="21">
        <v>11</v>
      </c>
      <c r="B13" s="22" t="s">
        <v>18</v>
      </c>
      <c r="C13" s="21" t="s">
        <v>31</v>
      </c>
      <c r="D13" s="21" t="s">
        <v>20</v>
      </c>
      <c r="E13" s="21" t="s">
        <v>32</v>
      </c>
      <c r="F13" s="22" t="s">
        <v>38</v>
      </c>
      <c r="G13" s="21">
        <v>5</v>
      </c>
      <c r="H13" s="21">
        <v>0</v>
      </c>
      <c r="I13" s="21">
        <v>2</v>
      </c>
      <c r="J13" s="21">
        <f t="shared" si="2"/>
        <v>7</v>
      </c>
      <c r="K13" s="21" t="s">
        <v>29</v>
      </c>
      <c r="L13" s="26">
        <v>1.65</v>
      </c>
      <c r="M13" s="27">
        <f t="shared" si="0"/>
        <v>8.25</v>
      </c>
      <c r="N13" s="27">
        <f t="shared" si="1"/>
        <v>0</v>
      </c>
      <c r="O13" s="27">
        <f t="shared" si="3"/>
        <v>3.3</v>
      </c>
      <c r="P13" s="28">
        <f t="shared" si="4"/>
        <v>11.55</v>
      </c>
      <c r="Q13" s="32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ht="21" spans="1:40">
      <c r="A14" s="21">
        <v>12</v>
      </c>
      <c r="B14" s="22" t="s">
        <v>18</v>
      </c>
      <c r="C14" s="21" t="s">
        <v>31</v>
      </c>
      <c r="D14" s="21" t="s">
        <v>20</v>
      </c>
      <c r="E14" s="21" t="s">
        <v>32</v>
      </c>
      <c r="F14" s="22" t="s">
        <v>39</v>
      </c>
      <c r="G14" s="21">
        <v>4</v>
      </c>
      <c r="H14" s="21">
        <v>1</v>
      </c>
      <c r="I14" s="21">
        <v>2</v>
      </c>
      <c r="J14" s="21">
        <f t="shared" si="2"/>
        <v>7</v>
      </c>
      <c r="K14" s="21" t="s">
        <v>29</v>
      </c>
      <c r="L14" s="26">
        <v>1.94</v>
      </c>
      <c r="M14" s="27">
        <f t="shared" si="0"/>
        <v>7.76</v>
      </c>
      <c r="N14" s="27">
        <f t="shared" si="1"/>
        <v>1.94</v>
      </c>
      <c r="O14" s="27">
        <f t="shared" si="3"/>
        <v>3.88</v>
      </c>
      <c r="P14" s="28">
        <f t="shared" si="4"/>
        <v>13.58</v>
      </c>
      <c r="Q14" s="32"/>
      <c r="R14" s="3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ht="21" spans="1:40">
      <c r="A15" s="21">
        <v>13</v>
      </c>
      <c r="B15" s="22" t="s">
        <v>18</v>
      </c>
      <c r="C15" s="21" t="s">
        <v>31</v>
      </c>
      <c r="D15" s="21" t="s">
        <v>20</v>
      </c>
      <c r="E15" s="21" t="s">
        <v>32</v>
      </c>
      <c r="F15" s="22" t="s">
        <v>40</v>
      </c>
      <c r="G15" s="21">
        <v>4</v>
      </c>
      <c r="H15" s="21">
        <v>1</v>
      </c>
      <c r="I15" s="21">
        <v>2</v>
      </c>
      <c r="J15" s="21">
        <f t="shared" si="2"/>
        <v>7</v>
      </c>
      <c r="K15" s="21" t="s">
        <v>29</v>
      </c>
      <c r="L15" s="26">
        <v>1.94</v>
      </c>
      <c r="M15" s="27">
        <f t="shared" si="0"/>
        <v>7.76</v>
      </c>
      <c r="N15" s="27">
        <f t="shared" si="1"/>
        <v>1.94</v>
      </c>
      <c r="O15" s="27">
        <f t="shared" si="3"/>
        <v>3.88</v>
      </c>
      <c r="P15" s="28">
        <f t="shared" si="4"/>
        <v>13.58</v>
      </c>
      <c r="Q15" s="31"/>
      <c r="R15" s="3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21" spans="1:40">
      <c r="A16" s="21">
        <v>14</v>
      </c>
      <c r="B16" s="22" t="s">
        <v>18</v>
      </c>
      <c r="C16" s="21" t="s">
        <v>31</v>
      </c>
      <c r="D16" s="21" t="s">
        <v>20</v>
      </c>
      <c r="E16" s="21" t="s">
        <v>32</v>
      </c>
      <c r="F16" s="22" t="s">
        <v>41</v>
      </c>
      <c r="G16" s="21">
        <v>2</v>
      </c>
      <c r="H16" s="21">
        <v>1</v>
      </c>
      <c r="I16" s="21">
        <v>2</v>
      </c>
      <c r="J16" s="21">
        <f t="shared" si="2"/>
        <v>5</v>
      </c>
      <c r="K16" s="21" t="s">
        <v>29</v>
      </c>
      <c r="L16" s="26">
        <v>2.91</v>
      </c>
      <c r="M16" s="27">
        <f t="shared" si="0"/>
        <v>5.82</v>
      </c>
      <c r="N16" s="27">
        <f t="shared" si="1"/>
        <v>2.91</v>
      </c>
      <c r="O16" s="27">
        <f t="shared" si="3"/>
        <v>5.82</v>
      </c>
      <c r="P16" s="28">
        <f t="shared" si="4"/>
        <v>14.55</v>
      </c>
      <c r="Q16" s="31"/>
      <c r="R16" s="3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21" spans="1:40">
      <c r="A17" s="21">
        <v>15</v>
      </c>
      <c r="B17" s="22" t="s">
        <v>18</v>
      </c>
      <c r="C17" s="21" t="s">
        <v>31</v>
      </c>
      <c r="D17" s="21" t="s">
        <v>20</v>
      </c>
      <c r="E17" s="21" t="s">
        <v>32</v>
      </c>
      <c r="F17" s="22" t="s">
        <v>42</v>
      </c>
      <c r="G17" s="21">
        <v>2</v>
      </c>
      <c r="H17" s="21">
        <v>1</v>
      </c>
      <c r="I17" s="21">
        <v>2</v>
      </c>
      <c r="J17" s="21">
        <f t="shared" si="2"/>
        <v>5</v>
      </c>
      <c r="K17" s="21" t="s">
        <v>29</v>
      </c>
      <c r="L17" s="26">
        <v>2.91</v>
      </c>
      <c r="M17" s="27">
        <f t="shared" si="0"/>
        <v>5.82</v>
      </c>
      <c r="N17" s="27">
        <f t="shared" si="1"/>
        <v>2.91</v>
      </c>
      <c r="O17" s="27">
        <f t="shared" si="3"/>
        <v>5.82</v>
      </c>
      <c r="P17" s="28">
        <f t="shared" si="4"/>
        <v>14.55</v>
      </c>
      <c r="Q17" s="31"/>
      <c r="R17" s="3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21" spans="1:40">
      <c r="A18" s="21">
        <v>16</v>
      </c>
      <c r="B18" s="22" t="s">
        <v>18</v>
      </c>
      <c r="C18" s="21" t="s">
        <v>31</v>
      </c>
      <c r="D18" s="21" t="s">
        <v>20</v>
      </c>
      <c r="E18" s="21" t="s">
        <v>32</v>
      </c>
      <c r="F18" s="22" t="s">
        <v>43</v>
      </c>
      <c r="G18" s="21">
        <v>2</v>
      </c>
      <c r="H18" s="21">
        <v>1</v>
      </c>
      <c r="I18" s="21">
        <v>2</v>
      </c>
      <c r="J18" s="21">
        <f t="shared" si="2"/>
        <v>5</v>
      </c>
      <c r="K18" s="21" t="s">
        <v>29</v>
      </c>
      <c r="L18" s="26">
        <v>2.91</v>
      </c>
      <c r="M18" s="27">
        <f t="shared" si="0"/>
        <v>5.82</v>
      </c>
      <c r="N18" s="27">
        <f t="shared" si="1"/>
        <v>2.91</v>
      </c>
      <c r="O18" s="27">
        <f t="shared" si="3"/>
        <v>5.82</v>
      </c>
      <c r="P18" s="28">
        <f t="shared" si="4"/>
        <v>14.55</v>
      </c>
      <c r="Q18" s="31"/>
      <c r="R18" s="3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ht="21" spans="1:40">
      <c r="A19" s="21">
        <v>17</v>
      </c>
      <c r="B19" s="22" t="s">
        <v>18</v>
      </c>
      <c r="C19" s="21" t="s">
        <v>44</v>
      </c>
      <c r="D19" s="21" t="s">
        <v>20</v>
      </c>
      <c r="E19" s="21" t="s">
        <v>32</v>
      </c>
      <c r="F19" s="22" t="s">
        <v>45</v>
      </c>
      <c r="G19" s="21">
        <v>4</v>
      </c>
      <c r="H19" s="21">
        <v>1</v>
      </c>
      <c r="I19" s="21">
        <v>2</v>
      </c>
      <c r="J19" s="21">
        <f t="shared" si="2"/>
        <v>7</v>
      </c>
      <c r="K19" s="21" t="s">
        <v>29</v>
      </c>
      <c r="L19" s="26">
        <v>8.75</v>
      </c>
      <c r="M19" s="27">
        <f t="shared" si="0"/>
        <v>35</v>
      </c>
      <c r="N19" s="27">
        <f t="shared" si="1"/>
        <v>8.75</v>
      </c>
      <c r="O19" s="27">
        <f t="shared" si="3"/>
        <v>17.5</v>
      </c>
      <c r="P19" s="28">
        <f t="shared" si="4"/>
        <v>61.25</v>
      </c>
      <c r="Q19" s="31"/>
      <c r="R19" s="3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="1" customFormat="1" ht="21" spans="1:19">
      <c r="A20" s="21">
        <v>18</v>
      </c>
      <c r="B20" s="21" t="s">
        <v>18</v>
      </c>
      <c r="C20" s="21" t="s">
        <v>46</v>
      </c>
      <c r="D20" s="21" t="s">
        <v>20</v>
      </c>
      <c r="E20" s="21" t="s">
        <v>27</v>
      </c>
      <c r="F20" s="22" t="s">
        <v>47</v>
      </c>
      <c r="G20" s="21">
        <v>3</v>
      </c>
      <c r="H20" s="21">
        <v>1</v>
      </c>
      <c r="I20" s="21">
        <v>2</v>
      </c>
      <c r="J20" s="21">
        <f t="shared" si="2"/>
        <v>6</v>
      </c>
      <c r="K20" s="21" t="s">
        <v>29</v>
      </c>
      <c r="L20" s="26">
        <v>31.25</v>
      </c>
      <c r="M20" s="27">
        <f t="shared" si="0"/>
        <v>93.75</v>
      </c>
      <c r="N20" s="27">
        <f t="shared" si="1"/>
        <v>31.25</v>
      </c>
      <c r="O20" s="27">
        <f t="shared" si="3"/>
        <v>62.5</v>
      </c>
      <c r="P20" s="28">
        <f t="shared" si="4"/>
        <v>187.5</v>
      </c>
      <c r="Q20" s="31"/>
      <c r="S20" s="2"/>
    </row>
    <row r="21" s="1" customFormat="1" ht="21" spans="1:40">
      <c r="A21" s="21">
        <v>19</v>
      </c>
      <c r="B21" s="22" t="s">
        <v>18</v>
      </c>
      <c r="C21" s="21" t="s">
        <v>48</v>
      </c>
      <c r="D21" s="21" t="s">
        <v>20</v>
      </c>
      <c r="E21" s="21" t="s">
        <v>27</v>
      </c>
      <c r="F21" s="22" t="s">
        <v>28</v>
      </c>
      <c r="G21" s="21">
        <v>4</v>
      </c>
      <c r="H21" s="21">
        <v>1</v>
      </c>
      <c r="I21" s="21">
        <v>2</v>
      </c>
      <c r="J21" s="21">
        <f t="shared" si="2"/>
        <v>7</v>
      </c>
      <c r="K21" s="21" t="s">
        <v>29</v>
      </c>
      <c r="L21" s="26">
        <v>7.27</v>
      </c>
      <c r="M21" s="27">
        <f t="shared" si="0"/>
        <v>29.08</v>
      </c>
      <c r="N21" s="27">
        <f t="shared" si="1"/>
        <v>7.27</v>
      </c>
      <c r="O21" s="27">
        <f t="shared" si="3"/>
        <v>14.54</v>
      </c>
      <c r="P21" s="28">
        <f t="shared" si="4"/>
        <v>50.89</v>
      </c>
      <c r="Q21" s="31"/>
      <c r="R21" s="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="1" customFormat="1" ht="21" spans="1:40">
      <c r="A22" s="21">
        <v>20</v>
      </c>
      <c r="B22" s="22" t="s">
        <v>18</v>
      </c>
      <c r="C22" s="21" t="s">
        <v>48</v>
      </c>
      <c r="D22" s="21" t="s">
        <v>20</v>
      </c>
      <c r="E22" s="21" t="s">
        <v>27</v>
      </c>
      <c r="F22" s="22" t="s">
        <v>30</v>
      </c>
      <c r="G22" s="21">
        <v>4</v>
      </c>
      <c r="H22" s="21">
        <v>1</v>
      </c>
      <c r="I22" s="21">
        <v>2</v>
      </c>
      <c r="J22" s="21">
        <f t="shared" si="2"/>
        <v>7</v>
      </c>
      <c r="K22" s="21" t="s">
        <v>29</v>
      </c>
      <c r="L22" s="26">
        <v>7.27</v>
      </c>
      <c r="M22" s="27">
        <f t="shared" si="0"/>
        <v>29.08</v>
      </c>
      <c r="N22" s="27">
        <f t="shared" si="1"/>
        <v>7.27</v>
      </c>
      <c r="O22" s="27">
        <f t="shared" si="3"/>
        <v>14.54</v>
      </c>
      <c r="P22" s="28">
        <f t="shared" si="4"/>
        <v>50.89</v>
      </c>
      <c r="Q22" s="31"/>
      <c r="R22" s="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="1" customFormat="1" ht="21" spans="1:40">
      <c r="A23" s="21">
        <v>21</v>
      </c>
      <c r="B23" s="22" t="s">
        <v>18</v>
      </c>
      <c r="C23" s="21" t="s">
        <v>49</v>
      </c>
      <c r="D23" s="21" t="s">
        <v>20</v>
      </c>
      <c r="E23" s="21" t="s">
        <v>32</v>
      </c>
      <c r="F23" s="22" t="s">
        <v>37</v>
      </c>
      <c r="G23" s="21">
        <v>4</v>
      </c>
      <c r="H23" s="21">
        <v>1</v>
      </c>
      <c r="I23" s="21">
        <v>2</v>
      </c>
      <c r="J23" s="21">
        <f t="shared" si="2"/>
        <v>7</v>
      </c>
      <c r="K23" s="21" t="s">
        <v>29</v>
      </c>
      <c r="L23" s="26">
        <v>8.48</v>
      </c>
      <c r="M23" s="27">
        <f t="shared" si="0"/>
        <v>33.92</v>
      </c>
      <c r="N23" s="27">
        <f t="shared" si="1"/>
        <v>8.48</v>
      </c>
      <c r="O23" s="27">
        <f t="shared" si="3"/>
        <v>16.96</v>
      </c>
      <c r="P23" s="28">
        <f t="shared" si="4"/>
        <v>59.36</v>
      </c>
      <c r="Q23" s="31"/>
      <c r="R23" s="3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="1" customFormat="1" ht="21" spans="1:40">
      <c r="A24" s="21">
        <v>22</v>
      </c>
      <c r="B24" s="22" t="s">
        <v>18</v>
      </c>
      <c r="C24" s="21" t="s">
        <v>49</v>
      </c>
      <c r="D24" s="21" t="s">
        <v>20</v>
      </c>
      <c r="E24" s="21" t="s">
        <v>32</v>
      </c>
      <c r="F24" s="22" t="s">
        <v>38</v>
      </c>
      <c r="G24" s="21">
        <v>4</v>
      </c>
      <c r="H24" s="21">
        <v>1</v>
      </c>
      <c r="I24" s="21">
        <v>2</v>
      </c>
      <c r="J24" s="21">
        <f t="shared" si="2"/>
        <v>7</v>
      </c>
      <c r="K24" s="21" t="s">
        <v>29</v>
      </c>
      <c r="L24" s="26">
        <v>8.21</v>
      </c>
      <c r="M24" s="27">
        <f t="shared" si="0"/>
        <v>32.84</v>
      </c>
      <c r="N24" s="27">
        <f t="shared" si="1"/>
        <v>8.21</v>
      </c>
      <c r="O24" s="27">
        <f t="shared" si="3"/>
        <v>16.42</v>
      </c>
      <c r="P24" s="28">
        <f t="shared" si="4"/>
        <v>57.47</v>
      </c>
      <c r="Q24" s="31"/>
      <c r="R24" s="3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="1" customFormat="1" ht="21" spans="1:40">
      <c r="A25" s="21">
        <v>23</v>
      </c>
      <c r="B25" s="22" t="s">
        <v>18</v>
      </c>
      <c r="C25" s="21" t="s">
        <v>49</v>
      </c>
      <c r="D25" s="21" t="s">
        <v>20</v>
      </c>
      <c r="E25" s="21" t="s">
        <v>32</v>
      </c>
      <c r="F25" s="22" t="s">
        <v>50</v>
      </c>
      <c r="G25" s="21">
        <v>4</v>
      </c>
      <c r="H25" s="21">
        <v>1</v>
      </c>
      <c r="I25" s="21">
        <v>1</v>
      </c>
      <c r="J25" s="21">
        <f t="shared" si="2"/>
        <v>6</v>
      </c>
      <c r="K25" s="21" t="s">
        <v>29</v>
      </c>
      <c r="L25" s="26">
        <v>8.21</v>
      </c>
      <c r="M25" s="27">
        <f t="shared" si="0"/>
        <v>32.84</v>
      </c>
      <c r="N25" s="27">
        <f t="shared" si="1"/>
        <v>8.21</v>
      </c>
      <c r="O25" s="27">
        <f t="shared" si="3"/>
        <v>8.21</v>
      </c>
      <c r="P25" s="28">
        <f t="shared" si="4"/>
        <v>49.26</v>
      </c>
      <c r="Q25" s="31"/>
      <c r="R25" s="3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="1" customFormat="1" ht="21" spans="1:40">
      <c r="A26" s="21">
        <v>24</v>
      </c>
      <c r="B26" s="22" t="s">
        <v>18</v>
      </c>
      <c r="C26" s="21" t="s">
        <v>49</v>
      </c>
      <c r="D26" s="21" t="s">
        <v>20</v>
      </c>
      <c r="E26" s="21" t="s">
        <v>32</v>
      </c>
      <c r="F26" s="22" t="s">
        <v>39</v>
      </c>
      <c r="G26" s="21">
        <v>4</v>
      </c>
      <c r="H26" s="21">
        <v>1</v>
      </c>
      <c r="I26" s="21">
        <v>1</v>
      </c>
      <c r="J26" s="21">
        <f t="shared" si="2"/>
        <v>6</v>
      </c>
      <c r="K26" s="21" t="s">
        <v>29</v>
      </c>
      <c r="L26" s="26">
        <v>8.21</v>
      </c>
      <c r="M26" s="27">
        <f t="shared" si="0"/>
        <v>32.84</v>
      </c>
      <c r="N26" s="27">
        <f t="shared" si="1"/>
        <v>8.21</v>
      </c>
      <c r="O26" s="27">
        <f t="shared" si="3"/>
        <v>8.21</v>
      </c>
      <c r="P26" s="28">
        <f t="shared" si="4"/>
        <v>49.26</v>
      </c>
      <c r="Q26" s="31"/>
      <c r="R26" s="3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="1" customFormat="1" ht="21" spans="1:40">
      <c r="A27" s="21">
        <v>25</v>
      </c>
      <c r="B27" s="22" t="s">
        <v>18</v>
      </c>
      <c r="C27" s="21" t="s">
        <v>49</v>
      </c>
      <c r="D27" s="21" t="s">
        <v>20</v>
      </c>
      <c r="E27" s="21" t="s">
        <v>32</v>
      </c>
      <c r="F27" s="22" t="s">
        <v>40</v>
      </c>
      <c r="G27" s="21">
        <v>2</v>
      </c>
      <c r="H27" s="21">
        <v>1</v>
      </c>
      <c r="I27" s="21">
        <v>1</v>
      </c>
      <c r="J27" s="21">
        <f t="shared" si="2"/>
        <v>4</v>
      </c>
      <c r="K27" s="21" t="s">
        <v>29</v>
      </c>
      <c r="L27" s="26">
        <v>8.21</v>
      </c>
      <c r="M27" s="27">
        <f t="shared" si="0"/>
        <v>16.42</v>
      </c>
      <c r="N27" s="27">
        <f t="shared" si="1"/>
        <v>8.21</v>
      </c>
      <c r="O27" s="27">
        <f t="shared" si="3"/>
        <v>8.21</v>
      </c>
      <c r="P27" s="28">
        <f t="shared" si="4"/>
        <v>32.84</v>
      </c>
      <c r="Q27" s="31"/>
      <c r="R27" s="3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="1" customFormat="1" ht="21" spans="1:40">
      <c r="A28" s="21">
        <v>26</v>
      </c>
      <c r="B28" s="22" t="s">
        <v>18</v>
      </c>
      <c r="C28" s="21" t="s">
        <v>49</v>
      </c>
      <c r="D28" s="21" t="s">
        <v>20</v>
      </c>
      <c r="E28" s="21" t="s">
        <v>32</v>
      </c>
      <c r="F28" s="22" t="s">
        <v>41</v>
      </c>
      <c r="G28" s="21">
        <v>2</v>
      </c>
      <c r="H28" s="21">
        <v>1</v>
      </c>
      <c r="I28" s="21">
        <v>1</v>
      </c>
      <c r="J28" s="21">
        <f t="shared" si="2"/>
        <v>4</v>
      </c>
      <c r="K28" s="21" t="s">
        <v>29</v>
      </c>
      <c r="L28" s="26">
        <v>8.21</v>
      </c>
      <c r="M28" s="27">
        <f t="shared" si="0"/>
        <v>16.42</v>
      </c>
      <c r="N28" s="27">
        <f t="shared" si="1"/>
        <v>8.21</v>
      </c>
      <c r="O28" s="27">
        <f t="shared" si="3"/>
        <v>8.21</v>
      </c>
      <c r="P28" s="28">
        <f t="shared" si="4"/>
        <v>32.84</v>
      </c>
      <c r="Q28" s="31"/>
      <c r="R28" s="3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="1" customFormat="1" ht="21" spans="1:40">
      <c r="A29" s="21">
        <v>27</v>
      </c>
      <c r="B29" s="22" t="s">
        <v>18</v>
      </c>
      <c r="C29" s="21" t="s">
        <v>49</v>
      </c>
      <c r="D29" s="21" t="s">
        <v>20</v>
      </c>
      <c r="E29" s="21" t="s">
        <v>32</v>
      </c>
      <c r="F29" s="22" t="s">
        <v>42</v>
      </c>
      <c r="G29" s="21">
        <v>1</v>
      </c>
      <c r="H29" s="21">
        <v>0</v>
      </c>
      <c r="I29" s="21">
        <v>1</v>
      </c>
      <c r="J29" s="21">
        <f t="shared" si="2"/>
        <v>2</v>
      </c>
      <c r="K29" s="21" t="s">
        <v>29</v>
      </c>
      <c r="L29" s="26">
        <v>8.21</v>
      </c>
      <c r="M29" s="27">
        <f t="shared" si="0"/>
        <v>8.21</v>
      </c>
      <c r="N29" s="27">
        <f t="shared" si="1"/>
        <v>0</v>
      </c>
      <c r="O29" s="27">
        <f t="shared" si="3"/>
        <v>8.21</v>
      </c>
      <c r="P29" s="28">
        <f t="shared" si="4"/>
        <v>16.42</v>
      </c>
      <c r="Q29" s="31"/>
      <c r="R29" s="3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="1" customFormat="1" ht="21" spans="1:40">
      <c r="A30" s="21">
        <v>28</v>
      </c>
      <c r="B30" s="22" t="s">
        <v>18</v>
      </c>
      <c r="C30" s="21" t="s">
        <v>49</v>
      </c>
      <c r="D30" s="21" t="s">
        <v>20</v>
      </c>
      <c r="E30" s="21" t="s">
        <v>32</v>
      </c>
      <c r="F30" s="22" t="s">
        <v>43</v>
      </c>
      <c r="G30" s="21">
        <v>1</v>
      </c>
      <c r="H30" s="21">
        <v>0</v>
      </c>
      <c r="I30" s="21">
        <v>1</v>
      </c>
      <c r="J30" s="21">
        <f t="shared" si="2"/>
        <v>2</v>
      </c>
      <c r="K30" s="21" t="s">
        <v>29</v>
      </c>
      <c r="L30" s="26">
        <v>7.84</v>
      </c>
      <c r="M30" s="27">
        <f t="shared" si="0"/>
        <v>7.84</v>
      </c>
      <c r="N30" s="27">
        <f t="shared" si="1"/>
        <v>0</v>
      </c>
      <c r="O30" s="27">
        <f t="shared" si="3"/>
        <v>7.84</v>
      </c>
      <c r="P30" s="28">
        <f t="shared" si="4"/>
        <v>15.68</v>
      </c>
      <c r="Q30" s="31"/>
      <c r="R30" s="3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="1" customFormat="1" ht="21" spans="1:40">
      <c r="A31" s="21">
        <v>29</v>
      </c>
      <c r="B31" s="22" t="s">
        <v>18</v>
      </c>
      <c r="C31" s="21" t="s">
        <v>49</v>
      </c>
      <c r="D31" s="21" t="s">
        <v>20</v>
      </c>
      <c r="E31" s="21" t="s">
        <v>32</v>
      </c>
      <c r="F31" s="22" t="s">
        <v>51</v>
      </c>
      <c r="G31" s="21">
        <v>1</v>
      </c>
      <c r="H31" s="21">
        <v>0</v>
      </c>
      <c r="I31" s="21">
        <v>1</v>
      </c>
      <c r="J31" s="21">
        <f t="shared" si="2"/>
        <v>2</v>
      </c>
      <c r="K31" s="21" t="s">
        <v>29</v>
      </c>
      <c r="L31" s="26">
        <v>7.84</v>
      </c>
      <c r="M31" s="27">
        <f t="shared" si="0"/>
        <v>7.84</v>
      </c>
      <c r="N31" s="27">
        <f t="shared" si="1"/>
        <v>0</v>
      </c>
      <c r="O31" s="27">
        <f t="shared" si="3"/>
        <v>7.84</v>
      </c>
      <c r="P31" s="28">
        <f t="shared" si="4"/>
        <v>15.68</v>
      </c>
      <c r="Q31" s="31"/>
      <c r="R31" s="3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="1" customFormat="1" ht="21" spans="1:40">
      <c r="A32" s="21">
        <v>30</v>
      </c>
      <c r="B32" s="22" t="s">
        <v>18</v>
      </c>
      <c r="C32" s="21" t="s">
        <v>49</v>
      </c>
      <c r="D32" s="21" t="s">
        <v>20</v>
      </c>
      <c r="E32" s="21" t="s">
        <v>32</v>
      </c>
      <c r="F32" s="22" t="s">
        <v>52</v>
      </c>
      <c r="G32" s="21">
        <v>1</v>
      </c>
      <c r="H32" s="21">
        <v>0</v>
      </c>
      <c r="I32" s="21">
        <v>1</v>
      </c>
      <c r="J32" s="21">
        <f t="shared" si="2"/>
        <v>2</v>
      </c>
      <c r="K32" s="21" t="s">
        <v>29</v>
      </c>
      <c r="L32" s="26">
        <v>7.84</v>
      </c>
      <c r="M32" s="27">
        <f t="shared" si="0"/>
        <v>7.84</v>
      </c>
      <c r="N32" s="27">
        <f t="shared" si="1"/>
        <v>0</v>
      </c>
      <c r="O32" s="27">
        <f t="shared" si="3"/>
        <v>7.84</v>
      </c>
      <c r="P32" s="28">
        <f t="shared" si="4"/>
        <v>15.68</v>
      </c>
      <c r="Q32" s="31"/>
      <c r="R32" s="3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="1" customFormat="1" ht="21" spans="1:40">
      <c r="A33" s="21">
        <v>31</v>
      </c>
      <c r="B33" s="22" t="s">
        <v>18</v>
      </c>
      <c r="C33" s="21" t="s">
        <v>49</v>
      </c>
      <c r="D33" s="21" t="s">
        <v>20</v>
      </c>
      <c r="E33" s="21" t="s">
        <v>32</v>
      </c>
      <c r="F33" s="22" t="s">
        <v>53</v>
      </c>
      <c r="G33" s="21">
        <v>1</v>
      </c>
      <c r="H33" s="21">
        <v>0</v>
      </c>
      <c r="I33" s="21">
        <v>1</v>
      </c>
      <c r="J33" s="21">
        <f t="shared" si="2"/>
        <v>2</v>
      </c>
      <c r="K33" s="21" t="s">
        <v>29</v>
      </c>
      <c r="L33" s="26">
        <v>7.84</v>
      </c>
      <c r="M33" s="27">
        <f t="shared" si="0"/>
        <v>7.84</v>
      </c>
      <c r="N33" s="27">
        <f t="shared" si="1"/>
        <v>0</v>
      </c>
      <c r="O33" s="27">
        <f t="shared" si="3"/>
        <v>7.84</v>
      </c>
      <c r="P33" s="28">
        <f t="shared" si="4"/>
        <v>15.68</v>
      </c>
      <c r="Q33" s="31"/>
      <c r="R33" s="3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="1" customFormat="1" ht="21" spans="1:40">
      <c r="A34" s="21">
        <v>32</v>
      </c>
      <c r="B34" s="22" t="s">
        <v>18</v>
      </c>
      <c r="C34" s="21" t="s">
        <v>49</v>
      </c>
      <c r="D34" s="21" t="s">
        <v>20</v>
      </c>
      <c r="E34" s="21" t="s">
        <v>32</v>
      </c>
      <c r="F34" s="22" t="s">
        <v>54</v>
      </c>
      <c r="G34" s="21">
        <v>1</v>
      </c>
      <c r="H34" s="21">
        <v>0</v>
      </c>
      <c r="I34" s="21">
        <v>1</v>
      </c>
      <c r="J34" s="21">
        <f t="shared" si="2"/>
        <v>2</v>
      </c>
      <c r="K34" s="21" t="s">
        <v>29</v>
      </c>
      <c r="L34" s="26">
        <v>7.84</v>
      </c>
      <c r="M34" s="27">
        <f t="shared" si="0"/>
        <v>7.84</v>
      </c>
      <c r="N34" s="27">
        <f t="shared" si="1"/>
        <v>0</v>
      </c>
      <c r="O34" s="27">
        <f t="shared" si="3"/>
        <v>7.84</v>
      </c>
      <c r="P34" s="28">
        <f t="shared" si="4"/>
        <v>15.68</v>
      </c>
      <c r="Q34" s="31"/>
      <c r="R34" s="3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="1" customFormat="1" ht="21" spans="1:40">
      <c r="A35" s="21">
        <v>33</v>
      </c>
      <c r="B35" s="22" t="s">
        <v>18</v>
      </c>
      <c r="C35" s="21" t="s">
        <v>49</v>
      </c>
      <c r="D35" s="21" t="s">
        <v>20</v>
      </c>
      <c r="E35" s="21" t="s">
        <v>32</v>
      </c>
      <c r="F35" s="22" t="s">
        <v>55</v>
      </c>
      <c r="G35" s="21">
        <v>1</v>
      </c>
      <c r="H35" s="21">
        <v>0</v>
      </c>
      <c r="I35" s="21">
        <v>1</v>
      </c>
      <c r="J35" s="21">
        <f t="shared" si="2"/>
        <v>2</v>
      </c>
      <c r="K35" s="21" t="s">
        <v>29</v>
      </c>
      <c r="L35" s="26">
        <v>16.97</v>
      </c>
      <c r="M35" s="27">
        <f t="shared" si="0"/>
        <v>16.97</v>
      </c>
      <c r="N35" s="27">
        <f t="shared" si="1"/>
        <v>0</v>
      </c>
      <c r="O35" s="27">
        <f t="shared" si="3"/>
        <v>16.97</v>
      </c>
      <c r="P35" s="28">
        <f t="shared" si="4"/>
        <v>33.94</v>
      </c>
      <c r="Q35" s="31"/>
      <c r="R35" s="3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="1" customFormat="1" ht="21" spans="1:40">
      <c r="A36" s="21">
        <v>34</v>
      </c>
      <c r="B36" s="22" t="s">
        <v>18</v>
      </c>
      <c r="C36" s="21" t="s">
        <v>49</v>
      </c>
      <c r="D36" s="21" t="s">
        <v>20</v>
      </c>
      <c r="E36" s="21" t="s">
        <v>32</v>
      </c>
      <c r="F36" s="22" t="s">
        <v>56</v>
      </c>
      <c r="G36" s="21">
        <v>1</v>
      </c>
      <c r="H36" s="21">
        <v>0</v>
      </c>
      <c r="I36" s="21">
        <v>1</v>
      </c>
      <c r="J36" s="21">
        <f t="shared" si="2"/>
        <v>2</v>
      </c>
      <c r="K36" s="21" t="s">
        <v>29</v>
      </c>
      <c r="L36" s="26">
        <v>16.97</v>
      </c>
      <c r="M36" s="27">
        <f t="shared" si="0"/>
        <v>16.97</v>
      </c>
      <c r="N36" s="27">
        <f t="shared" si="1"/>
        <v>0</v>
      </c>
      <c r="O36" s="27">
        <f t="shared" si="3"/>
        <v>16.97</v>
      </c>
      <c r="P36" s="28">
        <f t="shared" si="4"/>
        <v>33.94</v>
      </c>
      <c r="Q36" s="31"/>
      <c r="R36" s="3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="1" customFormat="1" ht="21" spans="1:40">
      <c r="A37" s="21">
        <v>35</v>
      </c>
      <c r="B37" s="22" t="s">
        <v>18</v>
      </c>
      <c r="C37" s="21" t="s">
        <v>49</v>
      </c>
      <c r="D37" s="21" t="s">
        <v>20</v>
      </c>
      <c r="E37" s="21" t="s">
        <v>32</v>
      </c>
      <c r="F37" s="22" t="s">
        <v>57</v>
      </c>
      <c r="G37" s="21">
        <v>1</v>
      </c>
      <c r="H37" s="21">
        <v>0</v>
      </c>
      <c r="I37" s="21">
        <v>1</v>
      </c>
      <c r="J37" s="21">
        <f t="shared" si="2"/>
        <v>2</v>
      </c>
      <c r="K37" s="21" t="s">
        <v>29</v>
      </c>
      <c r="L37" s="26">
        <v>25.9</v>
      </c>
      <c r="M37" s="27">
        <f t="shared" si="0"/>
        <v>25.9</v>
      </c>
      <c r="N37" s="27">
        <f t="shared" si="1"/>
        <v>0</v>
      </c>
      <c r="O37" s="27">
        <f t="shared" si="3"/>
        <v>25.9</v>
      </c>
      <c r="P37" s="28">
        <f t="shared" si="4"/>
        <v>51.8</v>
      </c>
      <c r="Q37" s="31"/>
      <c r="R37" s="3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="1" customFormat="1" ht="21" spans="1:40">
      <c r="A38" s="21">
        <v>36</v>
      </c>
      <c r="B38" s="22" t="s">
        <v>18</v>
      </c>
      <c r="C38" s="21" t="s">
        <v>49</v>
      </c>
      <c r="D38" s="21" t="s">
        <v>20</v>
      </c>
      <c r="E38" s="21" t="s">
        <v>32</v>
      </c>
      <c r="F38" s="22" t="s">
        <v>58</v>
      </c>
      <c r="G38" s="21">
        <v>1</v>
      </c>
      <c r="H38" s="21">
        <v>0</v>
      </c>
      <c r="I38" s="21">
        <v>1</v>
      </c>
      <c r="J38" s="21">
        <f t="shared" si="2"/>
        <v>2</v>
      </c>
      <c r="K38" s="21" t="s">
        <v>29</v>
      </c>
      <c r="L38" s="26">
        <v>25.9</v>
      </c>
      <c r="M38" s="27">
        <f t="shared" si="0"/>
        <v>25.9</v>
      </c>
      <c r="N38" s="27">
        <f t="shared" si="1"/>
        <v>0</v>
      </c>
      <c r="O38" s="27">
        <f t="shared" si="3"/>
        <v>25.9</v>
      </c>
      <c r="P38" s="28">
        <f t="shared" si="4"/>
        <v>51.8</v>
      </c>
      <c r="Q38" s="31"/>
      <c r="R38" s="3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="1" customFormat="1" ht="21" spans="1:40">
      <c r="A39" s="21">
        <v>37</v>
      </c>
      <c r="B39" s="22" t="s">
        <v>18</v>
      </c>
      <c r="C39" s="21" t="s">
        <v>49</v>
      </c>
      <c r="D39" s="21" t="s">
        <v>20</v>
      </c>
      <c r="E39" s="21" t="s">
        <v>32</v>
      </c>
      <c r="F39" s="22" t="s">
        <v>59</v>
      </c>
      <c r="G39" s="21">
        <v>1</v>
      </c>
      <c r="H39" s="21">
        <v>0</v>
      </c>
      <c r="I39" s="21">
        <v>1</v>
      </c>
      <c r="J39" s="21">
        <f t="shared" si="2"/>
        <v>2</v>
      </c>
      <c r="K39" s="21" t="s">
        <v>29</v>
      </c>
      <c r="L39" s="26">
        <v>35.81</v>
      </c>
      <c r="M39" s="27">
        <f t="shared" si="0"/>
        <v>35.81</v>
      </c>
      <c r="N39" s="27">
        <f t="shared" si="1"/>
        <v>0</v>
      </c>
      <c r="O39" s="27">
        <f t="shared" si="3"/>
        <v>35.81</v>
      </c>
      <c r="P39" s="28">
        <f t="shared" si="4"/>
        <v>71.62</v>
      </c>
      <c r="Q39" s="31"/>
      <c r="R39" s="3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="1" customFormat="1" ht="21" spans="1:40">
      <c r="A40" s="21">
        <v>38</v>
      </c>
      <c r="B40" s="22" t="s">
        <v>18</v>
      </c>
      <c r="C40" s="21" t="s">
        <v>49</v>
      </c>
      <c r="D40" s="21" t="s">
        <v>20</v>
      </c>
      <c r="E40" s="21" t="s">
        <v>32</v>
      </c>
      <c r="F40" s="22" t="s">
        <v>60</v>
      </c>
      <c r="G40" s="21">
        <v>1</v>
      </c>
      <c r="H40" s="21">
        <v>0</v>
      </c>
      <c r="I40" s="21">
        <v>1</v>
      </c>
      <c r="J40" s="21">
        <f t="shared" si="2"/>
        <v>2</v>
      </c>
      <c r="K40" s="21" t="s">
        <v>29</v>
      </c>
      <c r="L40" s="26">
        <v>35.8</v>
      </c>
      <c r="M40" s="27">
        <f t="shared" si="0"/>
        <v>35.8</v>
      </c>
      <c r="N40" s="27">
        <f t="shared" si="1"/>
        <v>0</v>
      </c>
      <c r="O40" s="27">
        <f t="shared" si="3"/>
        <v>35.8</v>
      </c>
      <c r="P40" s="28">
        <f t="shared" si="4"/>
        <v>71.6</v>
      </c>
      <c r="Q40" s="31"/>
      <c r="R40" s="3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="3" customFormat="1" ht="21" spans="1:40">
      <c r="A41" s="21">
        <v>39</v>
      </c>
      <c r="B41" s="22" t="s">
        <v>18</v>
      </c>
      <c r="C41" s="21" t="s">
        <v>61</v>
      </c>
      <c r="D41" s="21" t="s">
        <v>20</v>
      </c>
      <c r="E41" s="21" t="s">
        <v>32</v>
      </c>
      <c r="F41" s="22" t="s">
        <v>45</v>
      </c>
      <c r="G41" s="21">
        <v>2</v>
      </c>
      <c r="H41" s="21">
        <v>1</v>
      </c>
      <c r="I41" s="21">
        <v>1</v>
      </c>
      <c r="J41" s="21">
        <f t="shared" si="2"/>
        <v>4</v>
      </c>
      <c r="K41" s="21" t="s">
        <v>29</v>
      </c>
      <c r="L41" s="26">
        <v>57.28</v>
      </c>
      <c r="M41" s="27">
        <f t="shared" si="0"/>
        <v>114.56</v>
      </c>
      <c r="N41" s="27">
        <f t="shared" si="1"/>
        <v>57.28</v>
      </c>
      <c r="O41" s="27">
        <f t="shared" si="3"/>
        <v>57.28</v>
      </c>
      <c r="P41" s="28">
        <f t="shared" si="4"/>
        <v>229.12</v>
      </c>
      <c r="Q41" s="3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="2" customFormat="1" ht="21" spans="1:40">
      <c r="A42" s="21">
        <v>40</v>
      </c>
      <c r="B42" s="21" t="s">
        <v>18</v>
      </c>
      <c r="C42" s="21" t="s">
        <v>62</v>
      </c>
      <c r="D42" s="21" t="s">
        <v>20</v>
      </c>
      <c r="E42" s="23" t="s">
        <v>63</v>
      </c>
      <c r="F42" s="22" t="s">
        <v>64</v>
      </c>
      <c r="G42" s="21">
        <v>2</v>
      </c>
      <c r="H42" s="21">
        <v>1</v>
      </c>
      <c r="I42" s="21">
        <v>1</v>
      </c>
      <c r="J42" s="21">
        <f t="shared" si="2"/>
        <v>4</v>
      </c>
      <c r="K42" s="23" t="s">
        <v>29</v>
      </c>
      <c r="L42" s="26">
        <v>107.28</v>
      </c>
      <c r="M42" s="27">
        <f t="shared" si="0"/>
        <v>214.56</v>
      </c>
      <c r="N42" s="27">
        <f t="shared" si="1"/>
        <v>107.28</v>
      </c>
      <c r="O42" s="27">
        <f t="shared" si="3"/>
        <v>107.28</v>
      </c>
      <c r="P42" s="28">
        <f t="shared" si="4"/>
        <v>429.12</v>
      </c>
      <c r="Q42" s="32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="2" customFormat="1" ht="21" spans="1:40">
      <c r="A43" s="21">
        <v>41</v>
      </c>
      <c r="B43" s="21" t="s">
        <v>18</v>
      </c>
      <c r="C43" s="21" t="s">
        <v>62</v>
      </c>
      <c r="D43" s="21" t="s">
        <v>20</v>
      </c>
      <c r="E43" s="23" t="s">
        <v>63</v>
      </c>
      <c r="F43" s="22" t="s">
        <v>65</v>
      </c>
      <c r="G43" s="21">
        <v>2</v>
      </c>
      <c r="H43" s="21">
        <v>1</v>
      </c>
      <c r="I43" s="21">
        <v>1</v>
      </c>
      <c r="J43" s="21">
        <f t="shared" si="2"/>
        <v>4</v>
      </c>
      <c r="K43" s="23" t="s">
        <v>29</v>
      </c>
      <c r="L43" s="26">
        <v>107.28</v>
      </c>
      <c r="M43" s="27">
        <f t="shared" si="0"/>
        <v>214.56</v>
      </c>
      <c r="N43" s="27">
        <f t="shared" si="1"/>
        <v>107.28</v>
      </c>
      <c r="O43" s="27">
        <f t="shared" si="3"/>
        <v>107.28</v>
      </c>
      <c r="P43" s="28">
        <f t="shared" si="4"/>
        <v>429.12</v>
      </c>
      <c r="Q43" s="3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="2" customFormat="1" ht="21" spans="1:40">
      <c r="A44" s="21">
        <v>42</v>
      </c>
      <c r="B44" s="21" t="s">
        <v>18</v>
      </c>
      <c r="C44" s="21" t="s">
        <v>62</v>
      </c>
      <c r="D44" s="21" t="s">
        <v>20</v>
      </c>
      <c r="E44" s="23" t="s">
        <v>63</v>
      </c>
      <c r="F44" s="22" t="s">
        <v>66</v>
      </c>
      <c r="G44" s="21">
        <v>2</v>
      </c>
      <c r="H44" s="21">
        <v>1</v>
      </c>
      <c r="I44" s="21">
        <v>1</v>
      </c>
      <c r="J44" s="21">
        <f t="shared" si="2"/>
        <v>4</v>
      </c>
      <c r="K44" s="23" t="s">
        <v>29</v>
      </c>
      <c r="L44" s="26">
        <v>269.77</v>
      </c>
      <c r="M44" s="27">
        <f t="shared" si="0"/>
        <v>539.54</v>
      </c>
      <c r="N44" s="27">
        <f t="shared" si="1"/>
        <v>269.77</v>
      </c>
      <c r="O44" s="27">
        <f t="shared" si="3"/>
        <v>269.77</v>
      </c>
      <c r="P44" s="28">
        <f t="shared" si="4"/>
        <v>1079.08</v>
      </c>
      <c r="Q44" s="32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="2" customFormat="1" ht="21" spans="1:40">
      <c r="A45" s="21">
        <v>43</v>
      </c>
      <c r="B45" s="21" t="s">
        <v>18</v>
      </c>
      <c r="C45" s="21" t="s">
        <v>62</v>
      </c>
      <c r="D45" s="21" t="s">
        <v>20</v>
      </c>
      <c r="E45" s="23" t="s">
        <v>63</v>
      </c>
      <c r="F45" s="22" t="s">
        <v>67</v>
      </c>
      <c r="G45" s="21">
        <v>2</v>
      </c>
      <c r="H45" s="21">
        <v>1</v>
      </c>
      <c r="I45" s="21">
        <v>1</v>
      </c>
      <c r="J45" s="21">
        <f t="shared" si="2"/>
        <v>4</v>
      </c>
      <c r="K45" s="23" t="s">
        <v>29</v>
      </c>
      <c r="L45" s="26">
        <v>288.77</v>
      </c>
      <c r="M45" s="27">
        <f t="shared" si="0"/>
        <v>577.54</v>
      </c>
      <c r="N45" s="27">
        <f t="shared" si="1"/>
        <v>288.77</v>
      </c>
      <c r="O45" s="27">
        <f t="shared" si="3"/>
        <v>288.77</v>
      </c>
      <c r="P45" s="28">
        <f t="shared" si="4"/>
        <v>1155.08</v>
      </c>
      <c r="Q45" s="3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="2" customFormat="1" ht="31.5" spans="1:40">
      <c r="A46" s="21">
        <v>44</v>
      </c>
      <c r="B46" s="21" t="s">
        <v>18</v>
      </c>
      <c r="C46" s="21" t="s">
        <v>68</v>
      </c>
      <c r="D46" s="21" t="s">
        <v>20</v>
      </c>
      <c r="E46" s="21" t="s">
        <v>69</v>
      </c>
      <c r="F46" s="22" t="s">
        <v>70</v>
      </c>
      <c r="G46" s="21">
        <v>1</v>
      </c>
      <c r="H46" s="21">
        <v>0</v>
      </c>
      <c r="I46" s="21">
        <v>0</v>
      </c>
      <c r="J46" s="21">
        <f t="shared" si="2"/>
        <v>1</v>
      </c>
      <c r="K46" s="21" t="s">
        <v>23</v>
      </c>
      <c r="L46" s="26">
        <v>4000</v>
      </c>
      <c r="M46" s="27">
        <f t="shared" si="0"/>
        <v>4000</v>
      </c>
      <c r="N46" s="27">
        <f t="shared" si="1"/>
        <v>0</v>
      </c>
      <c r="O46" s="27">
        <f t="shared" si="3"/>
        <v>0</v>
      </c>
      <c r="P46" s="28">
        <f t="shared" si="4"/>
        <v>4000</v>
      </c>
      <c r="Q46" s="3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="2" customFormat="1" ht="21" spans="1:18">
      <c r="A47" s="21">
        <v>45</v>
      </c>
      <c r="B47" s="22" t="s">
        <v>18</v>
      </c>
      <c r="C47" s="23" t="s">
        <v>71</v>
      </c>
      <c r="D47" s="23" t="s">
        <v>20</v>
      </c>
      <c r="E47" s="23" t="s">
        <v>72</v>
      </c>
      <c r="F47" s="24" t="s">
        <v>73</v>
      </c>
      <c r="G47" s="21">
        <v>2</v>
      </c>
      <c r="H47" s="21">
        <v>0</v>
      </c>
      <c r="I47" s="21">
        <v>1</v>
      </c>
      <c r="J47" s="21">
        <f t="shared" si="2"/>
        <v>3</v>
      </c>
      <c r="K47" s="23" t="s">
        <v>29</v>
      </c>
      <c r="L47" s="26">
        <v>530.97</v>
      </c>
      <c r="M47" s="27">
        <f t="shared" si="0"/>
        <v>1061.94</v>
      </c>
      <c r="N47" s="27">
        <f t="shared" si="1"/>
        <v>0</v>
      </c>
      <c r="O47" s="27">
        <f t="shared" si="3"/>
        <v>530.97</v>
      </c>
      <c r="P47" s="28">
        <f t="shared" si="4"/>
        <v>1592.91</v>
      </c>
      <c r="Q47" s="32"/>
      <c r="R47" s="7"/>
    </row>
    <row r="48" s="2" customFormat="1" ht="21" spans="1:18">
      <c r="A48" s="21">
        <v>46</v>
      </c>
      <c r="B48" s="22" t="s">
        <v>18</v>
      </c>
      <c r="C48" s="23" t="s">
        <v>71</v>
      </c>
      <c r="D48" s="23" t="s">
        <v>20</v>
      </c>
      <c r="E48" s="23" t="s">
        <v>74</v>
      </c>
      <c r="F48" s="24" t="s">
        <v>75</v>
      </c>
      <c r="G48" s="21">
        <v>2</v>
      </c>
      <c r="H48" s="21">
        <v>0</v>
      </c>
      <c r="I48" s="21">
        <v>1</v>
      </c>
      <c r="J48" s="21">
        <f t="shared" si="2"/>
        <v>3</v>
      </c>
      <c r="K48" s="23" t="s">
        <v>29</v>
      </c>
      <c r="L48" s="26">
        <v>575.22</v>
      </c>
      <c r="M48" s="27">
        <f t="shared" si="0"/>
        <v>1150.44</v>
      </c>
      <c r="N48" s="27">
        <f t="shared" si="1"/>
        <v>0</v>
      </c>
      <c r="O48" s="27">
        <f t="shared" si="3"/>
        <v>575.22</v>
      </c>
      <c r="P48" s="28">
        <f t="shared" si="4"/>
        <v>1725.66</v>
      </c>
      <c r="Q48" s="32"/>
      <c r="R48" s="7"/>
    </row>
    <row r="49" s="2" customFormat="1" ht="21" spans="1:40">
      <c r="A49" s="21">
        <v>47</v>
      </c>
      <c r="B49" s="21" t="s">
        <v>18</v>
      </c>
      <c r="C49" s="21" t="s">
        <v>76</v>
      </c>
      <c r="D49" s="21" t="s">
        <v>20</v>
      </c>
      <c r="E49" s="21" t="s">
        <v>27</v>
      </c>
      <c r="F49" s="22" t="s">
        <v>77</v>
      </c>
      <c r="G49" s="21">
        <v>4</v>
      </c>
      <c r="H49" s="21">
        <v>1</v>
      </c>
      <c r="I49" s="21">
        <v>1</v>
      </c>
      <c r="J49" s="21">
        <f t="shared" si="2"/>
        <v>6</v>
      </c>
      <c r="K49" s="21" t="s">
        <v>29</v>
      </c>
      <c r="L49" s="26">
        <v>56.64</v>
      </c>
      <c r="M49" s="27">
        <f t="shared" si="0"/>
        <v>226.56</v>
      </c>
      <c r="N49" s="27">
        <f t="shared" si="1"/>
        <v>56.64</v>
      </c>
      <c r="O49" s="27">
        <f t="shared" si="3"/>
        <v>56.64</v>
      </c>
      <c r="P49" s="28">
        <f t="shared" si="4"/>
        <v>339.84</v>
      </c>
      <c r="Q49" s="3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="2" customFormat="1" ht="21" spans="1:40">
      <c r="A50" s="21">
        <v>48</v>
      </c>
      <c r="B50" s="21" t="s">
        <v>18</v>
      </c>
      <c r="C50" s="21" t="s">
        <v>76</v>
      </c>
      <c r="D50" s="21" t="s">
        <v>20</v>
      </c>
      <c r="E50" s="21" t="s">
        <v>27</v>
      </c>
      <c r="F50" s="22" t="s">
        <v>78</v>
      </c>
      <c r="G50" s="21">
        <v>4</v>
      </c>
      <c r="H50" s="21">
        <v>1</v>
      </c>
      <c r="I50" s="21">
        <v>1</v>
      </c>
      <c r="J50" s="21">
        <f t="shared" si="2"/>
        <v>6</v>
      </c>
      <c r="K50" s="21" t="s">
        <v>29</v>
      </c>
      <c r="L50" s="26">
        <v>50</v>
      </c>
      <c r="M50" s="27">
        <f t="shared" si="0"/>
        <v>200</v>
      </c>
      <c r="N50" s="27">
        <f t="shared" si="1"/>
        <v>50</v>
      </c>
      <c r="O50" s="27">
        <f t="shared" si="3"/>
        <v>50</v>
      </c>
      <c r="P50" s="28">
        <f t="shared" si="4"/>
        <v>300</v>
      </c>
      <c r="Q50" s="3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="2" customFormat="1" ht="21" spans="1:40">
      <c r="A51" s="21">
        <v>49</v>
      </c>
      <c r="B51" s="21" t="s">
        <v>18</v>
      </c>
      <c r="C51" s="21" t="s">
        <v>79</v>
      </c>
      <c r="D51" s="21" t="s">
        <v>20</v>
      </c>
      <c r="E51" s="21" t="s">
        <v>27</v>
      </c>
      <c r="F51" s="22" t="s">
        <v>80</v>
      </c>
      <c r="G51" s="21">
        <v>1</v>
      </c>
      <c r="H51" s="21">
        <v>0</v>
      </c>
      <c r="I51" s="21">
        <v>1</v>
      </c>
      <c r="J51" s="21">
        <f t="shared" si="2"/>
        <v>2</v>
      </c>
      <c r="K51" s="21" t="s">
        <v>29</v>
      </c>
      <c r="L51" s="26">
        <v>76.99</v>
      </c>
      <c r="M51" s="27">
        <f t="shared" si="0"/>
        <v>76.99</v>
      </c>
      <c r="N51" s="27">
        <f t="shared" si="1"/>
        <v>0</v>
      </c>
      <c r="O51" s="27">
        <f t="shared" si="3"/>
        <v>76.99</v>
      </c>
      <c r="P51" s="28">
        <f t="shared" si="4"/>
        <v>153.98</v>
      </c>
      <c r="Q51" s="32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="2" customFormat="1" ht="21" spans="1:40">
      <c r="A52" s="21">
        <v>50</v>
      </c>
      <c r="B52" s="21" t="s">
        <v>18</v>
      </c>
      <c r="C52" s="21" t="s">
        <v>79</v>
      </c>
      <c r="D52" s="21" t="s">
        <v>20</v>
      </c>
      <c r="E52" s="21" t="s">
        <v>27</v>
      </c>
      <c r="F52" s="22" t="s">
        <v>81</v>
      </c>
      <c r="G52" s="21">
        <v>1</v>
      </c>
      <c r="H52" s="21">
        <v>0</v>
      </c>
      <c r="I52" s="21">
        <v>1</v>
      </c>
      <c r="J52" s="21">
        <f t="shared" si="2"/>
        <v>2</v>
      </c>
      <c r="K52" s="21" t="s">
        <v>29</v>
      </c>
      <c r="L52" s="26">
        <v>76.11</v>
      </c>
      <c r="M52" s="27">
        <f t="shared" si="0"/>
        <v>76.11</v>
      </c>
      <c r="N52" s="27">
        <f t="shared" si="1"/>
        <v>0</v>
      </c>
      <c r="O52" s="27">
        <f t="shared" si="3"/>
        <v>76.11</v>
      </c>
      <c r="P52" s="28">
        <f t="shared" si="4"/>
        <v>152.22</v>
      </c>
      <c r="Q52" s="3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="2" customFormat="1" ht="21" spans="1:40">
      <c r="A53" s="21">
        <v>51</v>
      </c>
      <c r="B53" s="21" t="s">
        <v>18</v>
      </c>
      <c r="C53" s="21" t="s">
        <v>79</v>
      </c>
      <c r="D53" s="21" t="s">
        <v>20</v>
      </c>
      <c r="E53" s="21" t="s">
        <v>27</v>
      </c>
      <c r="F53" s="22" t="s">
        <v>82</v>
      </c>
      <c r="G53" s="21">
        <v>1</v>
      </c>
      <c r="H53" s="21">
        <v>0</v>
      </c>
      <c r="I53" s="21">
        <v>1</v>
      </c>
      <c r="J53" s="21">
        <f t="shared" si="2"/>
        <v>2</v>
      </c>
      <c r="K53" s="21" t="s">
        <v>29</v>
      </c>
      <c r="L53" s="26">
        <v>79.65</v>
      </c>
      <c r="M53" s="27">
        <f t="shared" si="0"/>
        <v>79.65</v>
      </c>
      <c r="N53" s="27">
        <f t="shared" si="1"/>
        <v>0</v>
      </c>
      <c r="O53" s="27">
        <f t="shared" si="3"/>
        <v>79.65</v>
      </c>
      <c r="P53" s="28">
        <f t="shared" si="4"/>
        <v>159.3</v>
      </c>
      <c r="Q53" s="3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="2" customFormat="1" ht="21" spans="1:40">
      <c r="A54" s="21">
        <v>52</v>
      </c>
      <c r="B54" s="21" t="s">
        <v>18</v>
      </c>
      <c r="C54" s="21" t="s">
        <v>79</v>
      </c>
      <c r="D54" s="21" t="s">
        <v>20</v>
      </c>
      <c r="E54" s="21" t="s">
        <v>27</v>
      </c>
      <c r="F54" s="22" t="s">
        <v>83</v>
      </c>
      <c r="G54" s="21">
        <v>1</v>
      </c>
      <c r="H54" s="21">
        <v>0</v>
      </c>
      <c r="I54" s="21">
        <v>1</v>
      </c>
      <c r="J54" s="21">
        <f t="shared" si="2"/>
        <v>2</v>
      </c>
      <c r="K54" s="21" t="s">
        <v>29</v>
      </c>
      <c r="L54" s="26">
        <v>110.62</v>
      </c>
      <c r="M54" s="27">
        <f t="shared" si="0"/>
        <v>110.62</v>
      </c>
      <c r="N54" s="27">
        <f t="shared" si="1"/>
        <v>0</v>
      </c>
      <c r="O54" s="27">
        <f t="shared" si="3"/>
        <v>110.62</v>
      </c>
      <c r="P54" s="28">
        <f t="shared" si="4"/>
        <v>221.24</v>
      </c>
      <c r="Q54" s="32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="2" customFormat="1" ht="21" spans="1:40">
      <c r="A55" s="21">
        <v>53</v>
      </c>
      <c r="B55" s="21" t="s">
        <v>18</v>
      </c>
      <c r="C55" s="21" t="s">
        <v>79</v>
      </c>
      <c r="D55" s="21" t="s">
        <v>20</v>
      </c>
      <c r="E55" s="21" t="s">
        <v>27</v>
      </c>
      <c r="F55" s="22" t="s">
        <v>84</v>
      </c>
      <c r="G55" s="21">
        <v>1</v>
      </c>
      <c r="H55" s="21">
        <v>0</v>
      </c>
      <c r="I55" s="21">
        <v>1</v>
      </c>
      <c r="J55" s="21">
        <f t="shared" si="2"/>
        <v>2</v>
      </c>
      <c r="K55" s="21" t="s">
        <v>29</v>
      </c>
      <c r="L55" s="26">
        <v>115.04</v>
      </c>
      <c r="M55" s="27">
        <f t="shared" si="0"/>
        <v>115.04</v>
      </c>
      <c r="N55" s="27">
        <f t="shared" si="1"/>
        <v>0</v>
      </c>
      <c r="O55" s="27">
        <f t="shared" si="3"/>
        <v>115.04</v>
      </c>
      <c r="P55" s="28">
        <f t="shared" si="4"/>
        <v>230.08</v>
      </c>
      <c r="Q55" s="3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="2" customFormat="1" ht="21" spans="1:40">
      <c r="A56" s="21">
        <v>54</v>
      </c>
      <c r="B56" s="21" t="s">
        <v>18</v>
      </c>
      <c r="C56" s="21" t="s">
        <v>79</v>
      </c>
      <c r="D56" s="21" t="s">
        <v>20</v>
      </c>
      <c r="E56" s="21" t="s">
        <v>27</v>
      </c>
      <c r="F56" s="22" t="s">
        <v>85</v>
      </c>
      <c r="G56" s="21">
        <v>1</v>
      </c>
      <c r="H56" s="21">
        <v>0</v>
      </c>
      <c r="I56" s="21">
        <v>1</v>
      </c>
      <c r="J56" s="21">
        <f t="shared" si="2"/>
        <v>2</v>
      </c>
      <c r="K56" s="21" t="s">
        <v>29</v>
      </c>
      <c r="L56" s="26">
        <v>128.32</v>
      </c>
      <c r="M56" s="27">
        <f t="shared" si="0"/>
        <v>128.32</v>
      </c>
      <c r="N56" s="27">
        <f t="shared" si="1"/>
        <v>0</v>
      </c>
      <c r="O56" s="27">
        <f t="shared" si="3"/>
        <v>128.32</v>
      </c>
      <c r="P56" s="28">
        <f t="shared" si="4"/>
        <v>256.64</v>
      </c>
      <c r="Q56" s="32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="2" customFormat="1" ht="21" spans="1:40">
      <c r="A57" s="21">
        <v>55</v>
      </c>
      <c r="B57" s="21" t="s">
        <v>18</v>
      </c>
      <c r="C57" s="21" t="s">
        <v>79</v>
      </c>
      <c r="D57" s="21" t="s">
        <v>20</v>
      </c>
      <c r="E57" s="21" t="s">
        <v>27</v>
      </c>
      <c r="F57" s="22" t="s">
        <v>86</v>
      </c>
      <c r="G57" s="21">
        <v>1</v>
      </c>
      <c r="H57" s="21">
        <v>0</v>
      </c>
      <c r="I57" s="21">
        <v>1</v>
      </c>
      <c r="J57" s="21">
        <f t="shared" si="2"/>
        <v>2</v>
      </c>
      <c r="K57" s="21" t="s">
        <v>29</v>
      </c>
      <c r="L57" s="26">
        <v>228.32</v>
      </c>
      <c r="M57" s="27">
        <f t="shared" si="0"/>
        <v>228.32</v>
      </c>
      <c r="N57" s="27">
        <f t="shared" si="1"/>
        <v>0</v>
      </c>
      <c r="O57" s="27">
        <f t="shared" si="3"/>
        <v>228.32</v>
      </c>
      <c r="P57" s="28">
        <f t="shared" si="4"/>
        <v>456.64</v>
      </c>
      <c r="Q57" s="32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="2" customFormat="1" ht="21" spans="1:40">
      <c r="A58" s="21">
        <v>56</v>
      </c>
      <c r="B58" s="21" t="s">
        <v>18</v>
      </c>
      <c r="C58" s="21" t="s">
        <v>79</v>
      </c>
      <c r="D58" s="21" t="s">
        <v>20</v>
      </c>
      <c r="E58" s="21" t="s">
        <v>27</v>
      </c>
      <c r="F58" s="22" t="s">
        <v>86</v>
      </c>
      <c r="G58" s="21">
        <v>1</v>
      </c>
      <c r="H58" s="21">
        <v>0</v>
      </c>
      <c r="I58" s="21">
        <v>1</v>
      </c>
      <c r="J58" s="21">
        <f t="shared" si="2"/>
        <v>2</v>
      </c>
      <c r="K58" s="21" t="s">
        <v>29</v>
      </c>
      <c r="L58" s="26">
        <v>228.32</v>
      </c>
      <c r="M58" s="27">
        <f t="shared" si="0"/>
        <v>228.32</v>
      </c>
      <c r="N58" s="27">
        <f t="shared" si="1"/>
        <v>0</v>
      </c>
      <c r="O58" s="27">
        <f t="shared" si="3"/>
        <v>228.32</v>
      </c>
      <c r="P58" s="28">
        <f t="shared" si="4"/>
        <v>456.64</v>
      </c>
      <c r="Q58" s="32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="2" customFormat="1" ht="21" spans="1:40">
      <c r="A59" s="21">
        <v>57</v>
      </c>
      <c r="B59" s="21" t="s">
        <v>18</v>
      </c>
      <c r="C59" s="21" t="s">
        <v>79</v>
      </c>
      <c r="D59" s="21" t="s">
        <v>20</v>
      </c>
      <c r="E59" s="21" t="s">
        <v>27</v>
      </c>
      <c r="F59" s="22" t="s">
        <v>87</v>
      </c>
      <c r="G59" s="21">
        <v>1</v>
      </c>
      <c r="H59" s="21">
        <v>0</v>
      </c>
      <c r="I59" s="21">
        <v>1</v>
      </c>
      <c r="J59" s="21">
        <f t="shared" si="2"/>
        <v>2</v>
      </c>
      <c r="K59" s="21" t="s">
        <v>29</v>
      </c>
      <c r="L59" s="26">
        <v>229.2</v>
      </c>
      <c r="M59" s="27">
        <f t="shared" si="0"/>
        <v>229.2</v>
      </c>
      <c r="N59" s="27">
        <f t="shared" si="1"/>
        <v>0</v>
      </c>
      <c r="O59" s="27">
        <f t="shared" si="3"/>
        <v>229.2</v>
      </c>
      <c r="P59" s="28">
        <f t="shared" si="4"/>
        <v>458.4</v>
      </c>
      <c r="Q59" s="3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="2" customFormat="1" ht="21" spans="1:40">
      <c r="A60" s="21">
        <v>58</v>
      </c>
      <c r="B60" s="21" t="s">
        <v>18</v>
      </c>
      <c r="C60" s="21" t="s">
        <v>79</v>
      </c>
      <c r="D60" s="21" t="s">
        <v>20</v>
      </c>
      <c r="E60" s="21" t="s">
        <v>27</v>
      </c>
      <c r="F60" s="22" t="s">
        <v>88</v>
      </c>
      <c r="G60" s="21">
        <v>1</v>
      </c>
      <c r="H60" s="21">
        <v>0</v>
      </c>
      <c r="I60" s="21">
        <v>1</v>
      </c>
      <c r="J60" s="21">
        <f t="shared" si="2"/>
        <v>2</v>
      </c>
      <c r="K60" s="21" t="s">
        <v>29</v>
      </c>
      <c r="L60" s="26">
        <v>230.09</v>
      </c>
      <c r="M60" s="27">
        <f t="shared" si="0"/>
        <v>230.09</v>
      </c>
      <c r="N60" s="27">
        <f t="shared" si="1"/>
        <v>0</v>
      </c>
      <c r="O60" s="27">
        <f t="shared" si="3"/>
        <v>230.09</v>
      </c>
      <c r="P60" s="28">
        <f t="shared" si="4"/>
        <v>460.18</v>
      </c>
      <c r="Q60" s="3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="2" customFormat="1" ht="21" spans="1:40">
      <c r="A61" s="21">
        <v>59</v>
      </c>
      <c r="B61" s="21" t="s">
        <v>18</v>
      </c>
      <c r="C61" s="21" t="s">
        <v>79</v>
      </c>
      <c r="D61" s="21" t="s">
        <v>20</v>
      </c>
      <c r="E61" s="21" t="s">
        <v>27</v>
      </c>
      <c r="F61" s="22" t="s">
        <v>89</v>
      </c>
      <c r="G61" s="21">
        <v>1</v>
      </c>
      <c r="H61" s="21">
        <v>0</v>
      </c>
      <c r="I61" s="21">
        <v>1</v>
      </c>
      <c r="J61" s="21">
        <f t="shared" si="2"/>
        <v>2</v>
      </c>
      <c r="K61" s="21" t="s">
        <v>29</v>
      </c>
      <c r="L61" s="26">
        <v>252.21</v>
      </c>
      <c r="M61" s="27">
        <f t="shared" si="0"/>
        <v>252.21</v>
      </c>
      <c r="N61" s="27">
        <f t="shared" si="1"/>
        <v>0</v>
      </c>
      <c r="O61" s="27">
        <f t="shared" si="3"/>
        <v>252.21</v>
      </c>
      <c r="P61" s="28">
        <f t="shared" si="4"/>
        <v>504.42</v>
      </c>
      <c r="Q61" s="3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="2" customFormat="1" ht="21" spans="1:40">
      <c r="A62" s="21">
        <v>60</v>
      </c>
      <c r="B62" s="21" t="s">
        <v>18</v>
      </c>
      <c r="C62" s="21" t="s">
        <v>79</v>
      </c>
      <c r="D62" s="21" t="s">
        <v>20</v>
      </c>
      <c r="E62" s="21" t="s">
        <v>27</v>
      </c>
      <c r="F62" s="22" t="s">
        <v>90</v>
      </c>
      <c r="G62" s="21">
        <v>1</v>
      </c>
      <c r="H62" s="21">
        <v>0</v>
      </c>
      <c r="I62" s="21">
        <v>1</v>
      </c>
      <c r="J62" s="21">
        <f t="shared" si="2"/>
        <v>2</v>
      </c>
      <c r="K62" s="21" t="s">
        <v>29</v>
      </c>
      <c r="L62" s="26">
        <v>265.49</v>
      </c>
      <c r="M62" s="27">
        <f t="shared" si="0"/>
        <v>265.49</v>
      </c>
      <c r="N62" s="27">
        <f t="shared" si="1"/>
        <v>0</v>
      </c>
      <c r="O62" s="27">
        <f t="shared" si="3"/>
        <v>265.49</v>
      </c>
      <c r="P62" s="28">
        <f t="shared" si="4"/>
        <v>530.98</v>
      </c>
      <c r="Q62" s="3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="2" customFormat="1" ht="21" spans="1:40">
      <c r="A63" s="21">
        <v>61</v>
      </c>
      <c r="B63" s="21" t="s">
        <v>18</v>
      </c>
      <c r="C63" s="21" t="s">
        <v>79</v>
      </c>
      <c r="D63" s="21" t="s">
        <v>20</v>
      </c>
      <c r="E63" s="21" t="s">
        <v>27</v>
      </c>
      <c r="F63" s="22" t="s">
        <v>91</v>
      </c>
      <c r="G63" s="21">
        <v>1</v>
      </c>
      <c r="H63" s="21">
        <v>0</v>
      </c>
      <c r="I63" s="21">
        <v>1</v>
      </c>
      <c r="J63" s="21">
        <f t="shared" si="2"/>
        <v>2</v>
      </c>
      <c r="K63" s="21" t="s">
        <v>29</v>
      </c>
      <c r="L63" s="26">
        <v>405.31</v>
      </c>
      <c r="M63" s="27">
        <f t="shared" si="0"/>
        <v>405.31</v>
      </c>
      <c r="N63" s="27">
        <f t="shared" si="1"/>
        <v>0</v>
      </c>
      <c r="O63" s="27">
        <f t="shared" si="3"/>
        <v>405.31</v>
      </c>
      <c r="P63" s="28">
        <f t="shared" si="4"/>
        <v>810.62</v>
      </c>
      <c r="Q63" s="3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="2" customFormat="1" ht="21" spans="1:40">
      <c r="A64" s="21">
        <v>62</v>
      </c>
      <c r="B64" s="22" t="s">
        <v>18</v>
      </c>
      <c r="C64" s="21" t="s">
        <v>92</v>
      </c>
      <c r="D64" s="21" t="s">
        <v>20</v>
      </c>
      <c r="E64" s="21" t="s">
        <v>93</v>
      </c>
      <c r="F64" s="22" t="s">
        <v>94</v>
      </c>
      <c r="G64" s="21">
        <v>1</v>
      </c>
      <c r="H64" s="21">
        <v>0</v>
      </c>
      <c r="I64" s="21">
        <v>1</v>
      </c>
      <c r="J64" s="21">
        <f t="shared" si="2"/>
        <v>2</v>
      </c>
      <c r="K64" s="21" t="s">
        <v>29</v>
      </c>
      <c r="L64" s="26">
        <v>13.2</v>
      </c>
      <c r="M64" s="27">
        <f t="shared" si="0"/>
        <v>13.2</v>
      </c>
      <c r="N64" s="27">
        <f t="shared" si="1"/>
        <v>0</v>
      </c>
      <c r="O64" s="27">
        <f t="shared" si="3"/>
        <v>13.2</v>
      </c>
      <c r="P64" s="28">
        <f t="shared" si="4"/>
        <v>26.4</v>
      </c>
      <c r="Q64" s="31"/>
      <c r="R64" s="7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="2" customFormat="1" ht="21" spans="1:40">
      <c r="A65" s="21">
        <v>63</v>
      </c>
      <c r="B65" s="22" t="s">
        <v>18</v>
      </c>
      <c r="C65" s="21" t="s">
        <v>92</v>
      </c>
      <c r="D65" s="21" t="s">
        <v>20</v>
      </c>
      <c r="E65" s="21" t="s">
        <v>93</v>
      </c>
      <c r="F65" s="22" t="s">
        <v>95</v>
      </c>
      <c r="G65" s="21">
        <v>1</v>
      </c>
      <c r="H65" s="21">
        <v>0</v>
      </c>
      <c r="I65" s="21">
        <v>1</v>
      </c>
      <c r="J65" s="21">
        <f t="shared" si="2"/>
        <v>2</v>
      </c>
      <c r="K65" s="21" t="s">
        <v>29</v>
      </c>
      <c r="L65" s="26">
        <v>19.81</v>
      </c>
      <c r="M65" s="27">
        <f t="shared" si="0"/>
        <v>19.81</v>
      </c>
      <c r="N65" s="27">
        <f t="shared" si="1"/>
        <v>0</v>
      </c>
      <c r="O65" s="27">
        <f t="shared" si="3"/>
        <v>19.81</v>
      </c>
      <c r="P65" s="28">
        <f t="shared" si="4"/>
        <v>39.62</v>
      </c>
      <c r="Q65" s="31"/>
      <c r="R65" s="7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="2" customFormat="1" ht="21" spans="1:40">
      <c r="A66" s="21">
        <v>64</v>
      </c>
      <c r="B66" s="22" t="s">
        <v>18</v>
      </c>
      <c r="C66" s="21" t="s">
        <v>92</v>
      </c>
      <c r="D66" s="21" t="s">
        <v>20</v>
      </c>
      <c r="E66" s="21" t="s">
        <v>93</v>
      </c>
      <c r="F66" s="22" t="s">
        <v>96</v>
      </c>
      <c r="G66" s="21">
        <v>1</v>
      </c>
      <c r="H66" s="21">
        <v>0</v>
      </c>
      <c r="I66" s="21">
        <v>1</v>
      </c>
      <c r="J66" s="21">
        <f t="shared" si="2"/>
        <v>2</v>
      </c>
      <c r="K66" s="21" t="s">
        <v>29</v>
      </c>
      <c r="L66" s="26">
        <v>30.59</v>
      </c>
      <c r="M66" s="27">
        <f t="shared" si="0"/>
        <v>30.59</v>
      </c>
      <c r="N66" s="27">
        <f t="shared" si="1"/>
        <v>0</v>
      </c>
      <c r="O66" s="27">
        <f t="shared" si="3"/>
        <v>30.59</v>
      </c>
      <c r="P66" s="28">
        <f t="shared" si="4"/>
        <v>61.18</v>
      </c>
      <c r="Q66" s="31"/>
      <c r="R66" s="3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="2" customFormat="1" ht="21" spans="1:40">
      <c r="A67" s="21">
        <v>65</v>
      </c>
      <c r="B67" s="21" t="s">
        <v>18</v>
      </c>
      <c r="C67" s="21" t="s">
        <v>97</v>
      </c>
      <c r="D67" s="21" t="s">
        <v>20</v>
      </c>
      <c r="E67" s="21" t="s">
        <v>98</v>
      </c>
      <c r="F67" s="22" t="s">
        <v>99</v>
      </c>
      <c r="G67" s="21">
        <v>4</v>
      </c>
      <c r="H67" s="21">
        <v>1</v>
      </c>
      <c r="I67" s="21">
        <v>1</v>
      </c>
      <c r="J67" s="21">
        <f t="shared" si="2"/>
        <v>6</v>
      </c>
      <c r="K67" s="21" t="s">
        <v>29</v>
      </c>
      <c r="L67" s="26">
        <v>44.73</v>
      </c>
      <c r="M67" s="27">
        <f t="shared" ref="M67:M130" si="5">L67*G67</f>
        <v>178.92</v>
      </c>
      <c r="N67" s="27">
        <f t="shared" ref="N67:N130" si="6">L67*H67</f>
        <v>44.73</v>
      </c>
      <c r="O67" s="27">
        <f t="shared" si="3"/>
        <v>44.73</v>
      </c>
      <c r="P67" s="28">
        <f t="shared" si="4"/>
        <v>268.38</v>
      </c>
      <c r="Q67" s="3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="2" customFormat="1" ht="21" spans="1:40">
      <c r="A68" s="21">
        <v>66</v>
      </c>
      <c r="B68" s="21" t="s">
        <v>18</v>
      </c>
      <c r="C68" s="21" t="s">
        <v>97</v>
      </c>
      <c r="D68" s="21" t="s">
        <v>20</v>
      </c>
      <c r="E68" s="21" t="s">
        <v>98</v>
      </c>
      <c r="F68" s="22" t="s">
        <v>100</v>
      </c>
      <c r="G68" s="21">
        <v>4</v>
      </c>
      <c r="H68" s="21">
        <v>1</v>
      </c>
      <c r="I68" s="21">
        <v>1</v>
      </c>
      <c r="J68" s="21">
        <f t="shared" ref="J68:J131" si="7">G68+H68+I68</f>
        <v>6</v>
      </c>
      <c r="K68" s="21" t="s">
        <v>29</v>
      </c>
      <c r="L68" s="26">
        <v>43.53</v>
      </c>
      <c r="M68" s="27">
        <f t="shared" si="5"/>
        <v>174.12</v>
      </c>
      <c r="N68" s="27">
        <f t="shared" si="6"/>
        <v>43.53</v>
      </c>
      <c r="O68" s="27">
        <f t="shared" ref="O68:O131" si="8">I68*L68</f>
        <v>43.53</v>
      </c>
      <c r="P68" s="28">
        <f t="shared" ref="P68:P131" si="9">M68+N68+O68</f>
        <v>261.18</v>
      </c>
      <c r="Q68" s="3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="2" customFormat="1" ht="21" spans="1:40">
      <c r="A69" s="21">
        <v>67</v>
      </c>
      <c r="B69" s="21" t="s">
        <v>18</v>
      </c>
      <c r="C69" s="21" t="s">
        <v>97</v>
      </c>
      <c r="D69" s="21" t="s">
        <v>20</v>
      </c>
      <c r="E69" s="21" t="s">
        <v>98</v>
      </c>
      <c r="F69" s="22" t="s">
        <v>101</v>
      </c>
      <c r="G69" s="21">
        <v>4</v>
      </c>
      <c r="H69" s="21">
        <v>1</v>
      </c>
      <c r="I69" s="21">
        <v>1</v>
      </c>
      <c r="J69" s="21">
        <f t="shared" si="7"/>
        <v>6</v>
      </c>
      <c r="K69" s="21" t="s">
        <v>29</v>
      </c>
      <c r="L69" s="26">
        <v>49.24</v>
      </c>
      <c r="M69" s="27">
        <f t="shared" si="5"/>
        <v>196.96</v>
      </c>
      <c r="N69" s="27">
        <f t="shared" si="6"/>
        <v>49.24</v>
      </c>
      <c r="O69" s="27">
        <f t="shared" si="8"/>
        <v>49.24</v>
      </c>
      <c r="P69" s="28">
        <f t="shared" si="9"/>
        <v>295.44</v>
      </c>
      <c r="Q69" s="32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="2" customFormat="1" ht="21" spans="1:40">
      <c r="A70" s="21">
        <v>68</v>
      </c>
      <c r="B70" s="21" t="s">
        <v>18</v>
      </c>
      <c r="C70" s="21" t="s">
        <v>97</v>
      </c>
      <c r="D70" s="21" t="s">
        <v>20</v>
      </c>
      <c r="E70" s="21" t="s">
        <v>98</v>
      </c>
      <c r="F70" s="22" t="s">
        <v>102</v>
      </c>
      <c r="G70" s="21">
        <v>4</v>
      </c>
      <c r="H70" s="21">
        <v>1</v>
      </c>
      <c r="I70" s="21">
        <v>1</v>
      </c>
      <c r="J70" s="21">
        <f t="shared" si="7"/>
        <v>6</v>
      </c>
      <c r="K70" s="21" t="s">
        <v>29</v>
      </c>
      <c r="L70" s="26">
        <v>54.96</v>
      </c>
      <c r="M70" s="27">
        <f t="shared" si="5"/>
        <v>219.84</v>
      </c>
      <c r="N70" s="27">
        <f t="shared" si="6"/>
        <v>54.96</v>
      </c>
      <c r="O70" s="27">
        <f t="shared" si="8"/>
        <v>54.96</v>
      </c>
      <c r="P70" s="28">
        <f t="shared" si="9"/>
        <v>329.76</v>
      </c>
      <c r="Q70" s="32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="2" customFormat="1" ht="21" spans="1:40">
      <c r="A71" s="21">
        <v>69</v>
      </c>
      <c r="B71" s="21" t="s">
        <v>18</v>
      </c>
      <c r="C71" s="21" t="s">
        <v>97</v>
      </c>
      <c r="D71" s="21" t="s">
        <v>20</v>
      </c>
      <c r="E71" s="21" t="s">
        <v>98</v>
      </c>
      <c r="F71" s="22" t="s">
        <v>103</v>
      </c>
      <c r="G71" s="21">
        <v>4</v>
      </c>
      <c r="H71" s="21">
        <v>1</v>
      </c>
      <c r="I71" s="21">
        <v>1</v>
      </c>
      <c r="J71" s="21">
        <f t="shared" si="7"/>
        <v>6</v>
      </c>
      <c r="K71" s="21" t="s">
        <v>29</v>
      </c>
      <c r="L71" s="26">
        <v>59.09</v>
      </c>
      <c r="M71" s="27">
        <f t="shared" si="5"/>
        <v>236.36</v>
      </c>
      <c r="N71" s="27">
        <f t="shared" si="6"/>
        <v>59.09</v>
      </c>
      <c r="O71" s="27">
        <f t="shared" si="8"/>
        <v>59.09</v>
      </c>
      <c r="P71" s="28">
        <f t="shared" si="9"/>
        <v>354.54</v>
      </c>
      <c r="Q71" s="32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="2" customFormat="1" ht="21" spans="1:40">
      <c r="A72" s="21">
        <v>70</v>
      </c>
      <c r="B72" s="21" t="s">
        <v>18</v>
      </c>
      <c r="C72" s="21" t="s">
        <v>97</v>
      </c>
      <c r="D72" s="21" t="s">
        <v>20</v>
      </c>
      <c r="E72" s="21" t="s">
        <v>98</v>
      </c>
      <c r="F72" s="22" t="s">
        <v>104</v>
      </c>
      <c r="G72" s="21">
        <v>4</v>
      </c>
      <c r="H72" s="21">
        <v>1</v>
      </c>
      <c r="I72" s="21">
        <v>1</v>
      </c>
      <c r="J72" s="21">
        <f t="shared" si="7"/>
        <v>6</v>
      </c>
      <c r="K72" s="21" t="s">
        <v>29</v>
      </c>
      <c r="L72" s="26">
        <v>64.81</v>
      </c>
      <c r="M72" s="27">
        <f t="shared" si="5"/>
        <v>259.24</v>
      </c>
      <c r="N72" s="27">
        <f t="shared" si="6"/>
        <v>64.81</v>
      </c>
      <c r="O72" s="27">
        <f t="shared" si="8"/>
        <v>64.81</v>
      </c>
      <c r="P72" s="28">
        <f t="shared" si="9"/>
        <v>388.86</v>
      </c>
      <c r="Q72" s="32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="2" customFormat="1" ht="21" spans="1:40">
      <c r="A73" s="21">
        <v>71</v>
      </c>
      <c r="B73" s="21" t="s">
        <v>18</v>
      </c>
      <c r="C73" s="21" t="s">
        <v>97</v>
      </c>
      <c r="D73" s="21" t="s">
        <v>20</v>
      </c>
      <c r="E73" s="21" t="s">
        <v>98</v>
      </c>
      <c r="F73" s="22" t="s">
        <v>105</v>
      </c>
      <c r="G73" s="21">
        <v>4</v>
      </c>
      <c r="H73" s="21">
        <v>1</v>
      </c>
      <c r="I73" s="21">
        <v>1</v>
      </c>
      <c r="J73" s="21">
        <f t="shared" si="7"/>
        <v>6</v>
      </c>
      <c r="K73" s="21" t="s">
        <v>29</v>
      </c>
      <c r="L73" s="26">
        <v>72</v>
      </c>
      <c r="M73" s="27">
        <f t="shared" si="5"/>
        <v>288</v>
      </c>
      <c r="N73" s="27">
        <f t="shared" si="6"/>
        <v>72</v>
      </c>
      <c r="O73" s="27">
        <f t="shared" si="8"/>
        <v>72</v>
      </c>
      <c r="P73" s="28">
        <f t="shared" si="9"/>
        <v>432</v>
      </c>
      <c r="Q73" s="32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="2" customFormat="1" ht="21" spans="1:40">
      <c r="A74" s="21">
        <v>72</v>
      </c>
      <c r="B74" s="21" t="s">
        <v>18</v>
      </c>
      <c r="C74" s="21" t="s">
        <v>97</v>
      </c>
      <c r="D74" s="21" t="s">
        <v>20</v>
      </c>
      <c r="E74" s="21" t="s">
        <v>98</v>
      </c>
      <c r="F74" s="22" t="s">
        <v>106</v>
      </c>
      <c r="G74" s="21">
        <v>4</v>
      </c>
      <c r="H74" s="21">
        <v>1</v>
      </c>
      <c r="I74" s="21">
        <v>1</v>
      </c>
      <c r="J74" s="21">
        <f t="shared" si="7"/>
        <v>6</v>
      </c>
      <c r="K74" s="21" t="s">
        <v>29</v>
      </c>
      <c r="L74" s="26">
        <v>83.12</v>
      </c>
      <c r="M74" s="27">
        <f t="shared" si="5"/>
        <v>332.48</v>
      </c>
      <c r="N74" s="27">
        <f t="shared" si="6"/>
        <v>83.12</v>
      </c>
      <c r="O74" s="27">
        <f t="shared" si="8"/>
        <v>83.12</v>
      </c>
      <c r="P74" s="28">
        <f t="shared" si="9"/>
        <v>498.72</v>
      </c>
      <c r="Q74" s="32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="2" customFormat="1" ht="21" spans="1:40">
      <c r="A75" s="21">
        <v>73</v>
      </c>
      <c r="B75" s="21" t="s">
        <v>18</v>
      </c>
      <c r="C75" s="21" t="s">
        <v>97</v>
      </c>
      <c r="D75" s="21" t="s">
        <v>20</v>
      </c>
      <c r="E75" s="21" t="s">
        <v>98</v>
      </c>
      <c r="F75" s="22" t="s">
        <v>107</v>
      </c>
      <c r="G75" s="21">
        <v>4</v>
      </c>
      <c r="H75" s="21">
        <v>1</v>
      </c>
      <c r="I75" s="21">
        <v>1</v>
      </c>
      <c r="J75" s="21">
        <f t="shared" si="7"/>
        <v>6</v>
      </c>
      <c r="K75" s="21" t="s">
        <v>29</v>
      </c>
      <c r="L75" s="26">
        <v>88.54</v>
      </c>
      <c r="M75" s="27">
        <f t="shared" si="5"/>
        <v>354.16</v>
      </c>
      <c r="N75" s="27">
        <f t="shared" si="6"/>
        <v>88.54</v>
      </c>
      <c r="O75" s="27">
        <f t="shared" si="8"/>
        <v>88.54</v>
      </c>
      <c r="P75" s="28">
        <f t="shared" si="9"/>
        <v>531.24</v>
      </c>
      <c r="Q75" s="32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="2" customFormat="1" ht="21" spans="1:40">
      <c r="A76" s="21">
        <v>74</v>
      </c>
      <c r="B76" s="21" t="s">
        <v>18</v>
      </c>
      <c r="C76" s="21" t="s">
        <v>97</v>
      </c>
      <c r="D76" s="21" t="s">
        <v>20</v>
      </c>
      <c r="E76" s="21" t="s">
        <v>98</v>
      </c>
      <c r="F76" s="22" t="s">
        <v>108</v>
      </c>
      <c r="G76" s="21">
        <v>4</v>
      </c>
      <c r="H76" s="21">
        <v>1</v>
      </c>
      <c r="I76" s="21">
        <v>1</v>
      </c>
      <c r="J76" s="21">
        <f t="shared" si="7"/>
        <v>6</v>
      </c>
      <c r="K76" s="21" t="s">
        <v>29</v>
      </c>
      <c r="L76" s="26">
        <v>132.74</v>
      </c>
      <c r="M76" s="27">
        <f t="shared" si="5"/>
        <v>530.96</v>
      </c>
      <c r="N76" s="27">
        <f t="shared" si="6"/>
        <v>132.74</v>
      </c>
      <c r="O76" s="27">
        <f t="shared" si="8"/>
        <v>132.74</v>
      </c>
      <c r="P76" s="28">
        <f t="shared" si="9"/>
        <v>796.44</v>
      </c>
      <c r="Q76" s="32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="2" customFormat="1" ht="21" spans="1:40">
      <c r="A77" s="21">
        <v>75</v>
      </c>
      <c r="B77" s="21" t="s">
        <v>18</v>
      </c>
      <c r="C77" s="21" t="s">
        <v>97</v>
      </c>
      <c r="D77" s="21" t="s">
        <v>20</v>
      </c>
      <c r="E77" s="21" t="s">
        <v>98</v>
      </c>
      <c r="F77" s="22" t="s">
        <v>109</v>
      </c>
      <c r="G77" s="21">
        <v>1</v>
      </c>
      <c r="H77" s="21">
        <v>1</v>
      </c>
      <c r="I77" s="21">
        <v>1</v>
      </c>
      <c r="J77" s="21">
        <f t="shared" si="7"/>
        <v>3</v>
      </c>
      <c r="K77" s="21" t="s">
        <v>29</v>
      </c>
      <c r="L77" s="26">
        <v>159.29</v>
      </c>
      <c r="M77" s="27">
        <f t="shared" si="5"/>
        <v>159.29</v>
      </c>
      <c r="N77" s="27">
        <f t="shared" si="6"/>
        <v>159.29</v>
      </c>
      <c r="O77" s="27">
        <f t="shared" si="8"/>
        <v>159.29</v>
      </c>
      <c r="P77" s="28">
        <f t="shared" si="9"/>
        <v>477.87</v>
      </c>
      <c r="Q77" s="3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="4" customFormat="1" ht="21" spans="1:40">
      <c r="A78" s="21">
        <v>76</v>
      </c>
      <c r="B78" s="21" t="s">
        <v>18</v>
      </c>
      <c r="C78" s="21" t="s">
        <v>97</v>
      </c>
      <c r="D78" s="21" t="s">
        <v>20</v>
      </c>
      <c r="E78" s="21" t="s">
        <v>98</v>
      </c>
      <c r="F78" s="22" t="s">
        <v>110</v>
      </c>
      <c r="G78" s="21">
        <v>2</v>
      </c>
      <c r="H78" s="21">
        <v>0</v>
      </c>
      <c r="I78" s="21">
        <v>1</v>
      </c>
      <c r="J78" s="21">
        <f t="shared" si="7"/>
        <v>3</v>
      </c>
      <c r="K78" s="21" t="s">
        <v>29</v>
      </c>
      <c r="L78" s="26">
        <v>163.72</v>
      </c>
      <c r="M78" s="27">
        <f t="shared" si="5"/>
        <v>327.44</v>
      </c>
      <c r="N78" s="27">
        <f t="shared" si="6"/>
        <v>0</v>
      </c>
      <c r="O78" s="27">
        <f t="shared" si="8"/>
        <v>163.72</v>
      </c>
      <c r="P78" s="28">
        <f t="shared" si="9"/>
        <v>491.16</v>
      </c>
      <c r="Q78" s="3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="2" customFormat="1" ht="21" spans="1:40">
      <c r="A79" s="21">
        <v>77</v>
      </c>
      <c r="B79" s="21" t="s">
        <v>18</v>
      </c>
      <c r="C79" s="21" t="s">
        <v>97</v>
      </c>
      <c r="D79" s="21" t="s">
        <v>20</v>
      </c>
      <c r="E79" s="21" t="s">
        <v>98</v>
      </c>
      <c r="F79" s="22" t="s">
        <v>111</v>
      </c>
      <c r="G79" s="21">
        <v>4</v>
      </c>
      <c r="H79" s="21">
        <v>1</v>
      </c>
      <c r="I79" s="21">
        <v>1</v>
      </c>
      <c r="J79" s="21">
        <f t="shared" si="7"/>
        <v>6</v>
      </c>
      <c r="K79" s="21" t="s">
        <v>29</v>
      </c>
      <c r="L79" s="26">
        <v>82.16</v>
      </c>
      <c r="M79" s="27">
        <f t="shared" si="5"/>
        <v>328.64</v>
      </c>
      <c r="N79" s="27">
        <f t="shared" si="6"/>
        <v>82.16</v>
      </c>
      <c r="O79" s="27">
        <f t="shared" si="8"/>
        <v>82.16</v>
      </c>
      <c r="P79" s="28">
        <f t="shared" si="9"/>
        <v>492.96</v>
      </c>
      <c r="Q79" s="3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="4" customFormat="1" ht="21" spans="1:40">
      <c r="A80" s="21">
        <v>78</v>
      </c>
      <c r="B80" s="21" t="s">
        <v>18</v>
      </c>
      <c r="C80" s="21" t="s">
        <v>97</v>
      </c>
      <c r="D80" s="21" t="s">
        <v>20</v>
      </c>
      <c r="E80" s="21" t="s">
        <v>98</v>
      </c>
      <c r="F80" s="22" t="s">
        <v>112</v>
      </c>
      <c r="G80" s="21">
        <v>4</v>
      </c>
      <c r="H80" s="21">
        <v>1</v>
      </c>
      <c r="I80" s="21">
        <v>1</v>
      </c>
      <c r="J80" s="21">
        <f t="shared" si="7"/>
        <v>6</v>
      </c>
      <c r="K80" s="21" t="s">
        <v>29</v>
      </c>
      <c r="L80" s="26">
        <v>84.07</v>
      </c>
      <c r="M80" s="27">
        <f t="shared" si="5"/>
        <v>336.28</v>
      </c>
      <c r="N80" s="27">
        <f t="shared" si="6"/>
        <v>84.07</v>
      </c>
      <c r="O80" s="27">
        <f t="shared" si="8"/>
        <v>84.07</v>
      </c>
      <c r="P80" s="28">
        <f t="shared" si="9"/>
        <v>504.42</v>
      </c>
      <c r="Q80" s="3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="4" customFormat="1" ht="21" spans="1:40">
      <c r="A81" s="21">
        <v>79</v>
      </c>
      <c r="B81" s="21" t="s">
        <v>18</v>
      </c>
      <c r="C81" s="21" t="s">
        <v>97</v>
      </c>
      <c r="D81" s="21" t="s">
        <v>20</v>
      </c>
      <c r="E81" s="21" t="s">
        <v>98</v>
      </c>
      <c r="F81" s="22" t="s">
        <v>113</v>
      </c>
      <c r="G81" s="21">
        <v>4</v>
      </c>
      <c r="H81" s="21">
        <v>1</v>
      </c>
      <c r="I81" s="21">
        <v>1</v>
      </c>
      <c r="J81" s="21">
        <f t="shared" si="7"/>
        <v>6</v>
      </c>
      <c r="K81" s="21" t="s">
        <v>29</v>
      </c>
      <c r="L81" s="26">
        <v>87.61</v>
      </c>
      <c r="M81" s="27">
        <f t="shared" si="5"/>
        <v>350.44</v>
      </c>
      <c r="N81" s="27">
        <f t="shared" si="6"/>
        <v>87.61</v>
      </c>
      <c r="O81" s="27">
        <f t="shared" si="8"/>
        <v>87.61</v>
      </c>
      <c r="P81" s="28">
        <f t="shared" si="9"/>
        <v>525.66</v>
      </c>
      <c r="Q81" s="3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="4" customFormat="1" ht="21" spans="1:40">
      <c r="A82" s="21">
        <v>80</v>
      </c>
      <c r="B82" s="21" t="s">
        <v>18</v>
      </c>
      <c r="C82" s="21" t="s">
        <v>97</v>
      </c>
      <c r="D82" s="21" t="s">
        <v>20</v>
      </c>
      <c r="E82" s="21" t="s">
        <v>98</v>
      </c>
      <c r="F82" s="22" t="s">
        <v>114</v>
      </c>
      <c r="G82" s="21">
        <v>4</v>
      </c>
      <c r="H82" s="21">
        <v>1</v>
      </c>
      <c r="I82" s="21">
        <v>1</v>
      </c>
      <c r="J82" s="21">
        <f t="shared" si="7"/>
        <v>6</v>
      </c>
      <c r="K82" s="21" t="s">
        <v>29</v>
      </c>
      <c r="L82" s="26">
        <v>92.92</v>
      </c>
      <c r="M82" s="27">
        <f t="shared" si="5"/>
        <v>371.68</v>
      </c>
      <c r="N82" s="27">
        <f t="shared" si="6"/>
        <v>92.92</v>
      </c>
      <c r="O82" s="27">
        <f t="shared" si="8"/>
        <v>92.92</v>
      </c>
      <c r="P82" s="28">
        <f t="shared" si="9"/>
        <v>557.52</v>
      </c>
      <c r="Q82" s="31"/>
      <c r="R82" s="3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="4" customFormat="1" ht="21" spans="1:40">
      <c r="A83" s="21">
        <v>81</v>
      </c>
      <c r="B83" s="21" t="s">
        <v>18</v>
      </c>
      <c r="C83" s="21" t="s">
        <v>97</v>
      </c>
      <c r="D83" s="21" t="s">
        <v>20</v>
      </c>
      <c r="E83" s="21" t="s">
        <v>98</v>
      </c>
      <c r="F83" s="22" t="s">
        <v>115</v>
      </c>
      <c r="G83" s="21">
        <v>4</v>
      </c>
      <c r="H83" s="21">
        <v>1</v>
      </c>
      <c r="I83" s="21">
        <v>1</v>
      </c>
      <c r="J83" s="21">
        <f t="shared" si="7"/>
        <v>6</v>
      </c>
      <c r="K83" s="21" t="s">
        <v>29</v>
      </c>
      <c r="L83" s="26">
        <v>97.35</v>
      </c>
      <c r="M83" s="27">
        <f t="shared" si="5"/>
        <v>389.4</v>
      </c>
      <c r="N83" s="27">
        <f t="shared" si="6"/>
        <v>97.35</v>
      </c>
      <c r="O83" s="27">
        <f t="shared" si="8"/>
        <v>97.35</v>
      </c>
      <c r="P83" s="28">
        <f t="shared" si="9"/>
        <v>584.1</v>
      </c>
      <c r="Q83" s="31"/>
      <c r="R83" s="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="4" customFormat="1" ht="21" spans="1:40">
      <c r="A84" s="21">
        <v>82</v>
      </c>
      <c r="B84" s="21" t="s">
        <v>18</v>
      </c>
      <c r="C84" s="21" t="s">
        <v>97</v>
      </c>
      <c r="D84" s="21" t="s">
        <v>20</v>
      </c>
      <c r="E84" s="21" t="s">
        <v>98</v>
      </c>
      <c r="F84" s="22" t="s">
        <v>116</v>
      </c>
      <c r="G84" s="21">
        <v>4</v>
      </c>
      <c r="H84" s="21">
        <v>1</v>
      </c>
      <c r="I84" s="21">
        <v>1</v>
      </c>
      <c r="J84" s="21">
        <f t="shared" si="7"/>
        <v>6</v>
      </c>
      <c r="K84" s="21" t="s">
        <v>29</v>
      </c>
      <c r="L84" s="26">
        <v>104.42</v>
      </c>
      <c r="M84" s="27">
        <f t="shared" si="5"/>
        <v>417.68</v>
      </c>
      <c r="N84" s="27">
        <f t="shared" si="6"/>
        <v>104.42</v>
      </c>
      <c r="O84" s="27">
        <f t="shared" si="8"/>
        <v>104.42</v>
      </c>
      <c r="P84" s="28">
        <f t="shared" si="9"/>
        <v>626.52</v>
      </c>
      <c r="Q84" s="31"/>
      <c r="R84" s="7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="4" customFormat="1" ht="21" spans="1:40">
      <c r="A85" s="21">
        <v>83</v>
      </c>
      <c r="B85" s="21" t="s">
        <v>18</v>
      </c>
      <c r="C85" s="21" t="s">
        <v>97</v>
      </c>
      <c r="D85" s="21" t="s">
        <v>20</v>
      </c>
      <c r="E85" s="21" t="s">
        <v>98</v>
      </c>
      <c r="F85" s="22" t="s">
        <v>117</v>
      </c>
      <c r="G85" s="21">
        <v>4</v>
      </c>
      <c r="H85" s="21">
        <v>1</v>
      </c>
      <c r="I85" s="21">
        <v>1</v>
      </c>
      <c r="J85" s="21">
        <f t="shared" si="7"/>
        <v>6</v>
      </c>
      <c r="K85" s="21" t="s">
        <v>29</v>
      </c>
      <c r="L85" s="26">
        <v>119.47</v>
      </c>
      <c r="M85" s="27">
        <f t="shared" si="5"/>
        <v>477.88</v>
      </c>
      <c r="N85" s="27">
        <f t="shared" si="6"/>
        <v>119.47</v>
      </c>
      <c r="O85" s="27">
        <f t="shared" si="8"/>
        <v>119.47</v>
      </c>
      <c r="P85" s="28">
        <f t="shared" si="9"/>
        <v>716.82</v>
      </c>
      <c r="Q85" s="31"/>
      <c r="R85" s="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="2" customFormat="1" ht="21" spans="1:18">
      <c r="A86" s="21">
        <v>84</v>
      </c>
      <c r="B86" s="21" t="s">
        <v>18</v>
      </c>
      <c r="C86" s="21" t="s">
        <v>97</v>
      </c>
      <c r="D86" s="21" t="s">
        <v>20</v>
      </c>
      <c r="E86" s="21" t="s">
        <v>98</v>
      </c>
      <c r="F86" s="22" t="s">
        <v>118</v>
      </c>
      <c r="G86" s="21">
        <v>4</v>
      </c>
      <c r="H86" s="21">
        <v>1</v>
      </c>
      <c r="I86" s="21">
        <v>1</v>
      </c>
      <c r="J86" s="21">
        <f t="shared" si="7"/>
        <v>6</v>
      </c>
      <c r="K86" s="21" t="s">
        <v>29</v>
      </c>
      <c r="L86" s="26">
        <v>123.89</v>
      </c>
      <c r="M86" s="27">
        <f t="shared" si="5"/>
        <v>495.56</v>
      </c>
      <c r="N86" s="27">
        <f t="shared" si="6"/>
        <v>123.89</v>
      </c>
      <c r="O86" s="27">
        <f t="shared" si="8"/>
        <v>123.89</v>
      </c>
      <c r="P86" s="28">
        <f t="shared" si="9"/>
        <v>743.34</v>
      </c>
      <c r="Q86" s="31"/>
      <c r="R86" s="7"/>
    </row>
    <row r="87" s="2" customFormat="1" ht="21" spans="1:18">
      <c r="A87" s="21">
        <v>85</v>
      </c>
      <c r="B87" s="21" t="s">
        <v>18</v>
      </c>
      <c r="C87" s="21" t="s">
        <v>97</v>
      </c>
      <c r="D87" s="21" t="s">
        <v>20</v>
      </c>
      <c r="E87" s="21" t="s">
        <v>98</v>
      </c>
      <c r="F87" s="22" t="s">
        <v>119</v>
      </c>
      <c r="G87" s="21">
        <v>4</v>
      </c>
      <c r="H87" s="21">
        <v>1</v>
      </c>
      <c r="I87" s="21">
        <v>1</v>
      </c>
      <c r="J87" s="21">
        <f t="shared" si="7"/>
        <v>6</v>
      </c>
      <c r="K87" s="21" t="s">
        <v>29</v>
      </c>
      <c r="L87" s="26">
        <v>132.74</v>
      </c>
      <c r="M87" s="27">
        <f t="shared" si="5"/>
        <v>530.96</v>
      </c>
      <c r="N87" s="27">
        <f t="shared" si="6"/>
        <v>132.74</v>
      </c>
      <c r="O87" s="27">
        <f t="shared" si="8"/>
        <v>132.74</v>
      </c>
      <c r="P87" s="28">
        <f t="shared" si="9"/>
        <v>796.44</v>
      </c>
      <c r="Q87" s="31"/>
      <c r="R87" s="3"/>
    </row>
    <row r="88" s="2" customFormat="1" ht="21" spans="1:18">
      <c r="A88" s="21">
        <v>86</v>
      </c>
      <c r="B88" s="21" t="s">
        <v>18</v>
      </c>
      <c r="C88" s="21" t="s">
        <v>97</v>
      </c>
      <c r="D88" s="21" t="s">
        <v>20</v>
      </c>
      <c r="E88" s="21" t="s">
        <v>98</v>
      </c>
      <c r="F88" s="22" t="s">
        <v>120</v>
      </c>
      <c r="G88" s="21">
        <v>1</v>
      </c>
      <c r="H88" s="21">
        <v>1</v>
      </c>
      <c r="I88" s="21">
        <v>1</v>
      </c>
      <c r="J88" s="21">
        <f t="shared" si="7"/>
        <v>3</v>
      </c>
      <c r="K88" s="21" t="s">
        <v>29</v>
      </c>
      <c r="L88" s="26">
        <v>221.24</v>
      </c>
      <c r="M88" s="27">
        <f t="shared" si="5"/>
        <v>221.24</v>
      </c>
      <c r="N88" s="27">
        <f t="shared" si="6"/>
        <v>221.24</v>
      </c>
      <c r="O88" s="27">
        <f t="shared" si="8"/>
        <v>221.24</v>
      </c>
      <c r="P88" s="28">
        <f t="shared" si="9"/>
        <v>663.72</v>
      </c>
      <c r="Q88" s="31"/>
      <c r="R88" s="3"/>
    </row>
    <row r="89" s="2" customFormat="1" ht="21" spans="1:18">
      <c r="A89" s="21">
        <v>87</v>
      </c>
      <c r="B89" s="21" t="s">
        <v>18</v>
      </c>
      <c r="C89" s="21" t="s">
        <v>97</v>
      </c>
      <c r="D89" s="21" t="s">
        <v>20</v>
      </c>
      <c r="E89" s="21" t="s">
        <v>98</v>
      </c>
      <c r="F89" s="22" t="s">
        <v>121</v>
      </c>
      <c r="G89" s="21">
        <v>1</v>
      </c>
      <c r="H89" s="21">
        <v>1</v>
      </c>
      <c r="I89" s="21">
        <v>1</v>
      </c>
      <c r="J89" s="21">
        <f t="shared" si="7"/>
        <v>3</v>
      </c>
      <c r="K89" s="21" t="s">
        <v>29</v>
      </c>
      <c r="L89" s="26">
        <v>240.71</v>
      </c>
      <c r="M89" s="27">
        <f t="shared" si="5"/>
        <v>240.71</v>
      </c>
      <c r="N89" s="27">
        <f t="shared" si="6"/>
        <v>240.71</v>
      </c>
      <c r="O89" s="27">
        <f t="shared" si="8"/>
        <v>240.71</v>
      </c>
      <c r="P89" s="28">
        <f t="shared" si="9"/>
        <v>722.13</v>
      </c>
      <c r="Q89" s="31"/>
      <c r="R89" s="3"/>
    </row>
    <row r="90" s="2" customFormat="1" ht="21" spans="1:18">
      <c r="A90" s="21">
        <v>88</v>
      </c>
      <c r="B90" s="21" t="s">
        <v>18</v>
      </c>
      <c r="C90" s="21" t="s">
        <v>97</v>
      </c>
      <c r="D90" s="21" t="s">
        <v>20</v>
      </c>
      <c r="E90" s="21" t="s">
        <v>98</v>
      </c>
      <c r="F90" s="22" t="s">
        <v>122</v>
      </c>
      <c r="G90" s="21">
        <v>1</v>
      </c>
      <c r="H90" s="21">
        <v>1</v>
      </c>
      <c r="I90" s="21">
        <v>1</v>
      </c>
      <c r="J90" s="21">
        <f t="shared" si="7"/>
        <v>3</v>
      </c>
      <c r="K90" s="21" t="s">
        <v>29</v>
      </c>
      <c r="L90" s="26">
        <v>247.79</v>
      </c>
      <c r="M90" s="27">
        <f t="shared" si="5"/>
        <v>247.79</v>
      </c>
      <c r="N90" s="27">
        <f t="shared" si="6"/>
        <v>247.79</v>
      </c>
      <c r="O90" s="27">
        <f t="shared" si="8"/>
        <v>247.79</v>
      </c>
      <c r="P90" s="28">
        <f t="shared" si="9"/>
        <v>743.37</v>
      </c>
      <c r="Q90" s="31"/>
      <c r="R90" s="3"/>
    </row>
    <row r="91" s="2" customFormat="1" ht="21" spans="1:18">
      <c r="A91" s="21">
        <v>89</v>
      </c>
      <c r="B91" s="21" t="s">
        <v>18</v>
      </c>
      <c r="C91" s="21" t="s">
        <v>97</v>
      </c>
      <c r="D91" s="21" t="s">
        <v>20</v>
      </c>
      <c r="E91" s="21" t="s">
        <v>98</v>
      </c>
      <c r="F91" s="22" t="s">
        <v>123</v>
      </c>
      <c r="G91" s="21">
        <v>4</v>
      </c>
      <c r="H91" s="21">
        <v>1</v>
      </c>
      <c r="I91" s="21">
        <v>1</v>
      </c>
      <c r="J91" s="21">
        <f t="shared" si="7"/>
        <v>6</v>
      </c>
      <c r="K91" s="21" t="s">
        <v>29</v>
      </c>
      <c r="L91" s="26">
        <v>75.22</v>
      </c>
      <c r="M91" s="27">
        <f t="shared" si="5"/>
        <v>300.88</v>
      </c>
      <c r="N91" s="27">
        <f t="shared" si="6"/>
        <v>75.22</v>
      </c>
      <c r="O91" s="27">
        <f t="shared" si="8"/>
        <v>75.22</v>
      </c>
      <c r="P91" s="28">
        <f t="shared" si="9"/>
        <v>451.32</v>
      </c>
      <c r="Q91" s="31"/>
      <c r="R91" s="3"/>
    </row>
    <row r="92" s="2" customFormat="1" ht="21" spans="1:18">
      <c r="A92" s="21">
        <v>90</v>
      </c>
      <c r="B92" s="21" t="s">
        <v>18</v>
      </c>
      <c r="C92" s="21" t="s">
        <v>97</v>
      </c>
      <c r="D92" s="21" t="s">
        <v>20</v>
      </c>
      <c r="E92" s="21" t="s">
        <v>98</v>
      </c>
      <c r="F92" s="22" t="s">
        <v>124</v>
      </c>
      <c r="G92" s="21">
        <v>4</v>
      </c>
      <c r="H92" s="21">
        <v>1</v>
      </c>
      <c r="I92" s="21">
        <v>1</v>
      </c>
      <c r="J92" s="21">
        <f t="shared" si="7"/>
        <v>6</v>
      </c>
      <c r="K92" s="21" t="s">
        <v>29</v>
      </c>
      <c r="L92" s="26">
        <v>78.76</v>
      </c>
      <c r="M92" s="27">
        <f t="shared" si="5"/>
        <v>315.04</v>
      </c>
      <c r="N92" s="27">
        <f t="shared" si="6"/>
        <v>78.76</v>
      </c>
      <c r="O92" s="27">
        <f t="shared" si="8"/>
        <v>78.76</v>
      </c>
      <c r="P92" s="28">
        <f t="shared" si="9"/>
        <v>472.56</v>
      </c>
      <c r="Q92" s="31"/>
      <c r="R92" s="3"/>
    </row>
    <row r="93" s="2" customFormat="1" ht="21" spans="1:18">
      <c r="A93" s="21">
        <v>91</v>
      </c>
      <c r="B93" s="21" t="s">
        <v>18</v>
      </c>
      <c r="C93" s="21" t="s">
        <v>97</v>
      </c>
      <c r="D93" s="21" t="s">
        <v>20</v>
      </c>
      <c r="E93" s="21" t="s">
        <v>98</v>
      </c>
      <c r="F93" s="22" t="s">
        <v>125</v>
      </c>
      <c r="G93" s="21">
        <v>4</v>
      </c>
      <c r="H93" s="21">
        <v>1</v>
      </c>
      <c r="I93" s="21">
        <v>1</v>
      </c>
      <c r="J93" s="21">
        <f t="shared" si="7"/>
        <v>6</v>
      </c>
      <c r="K93" s="21" t="s">
        <v>29</v>
      </c>
      <c r="L93" s="26">
        <v>86.73</v>
      </c>
      <c r="M93" s="27">
        <f t="shared" si="5"/>
        <v>346.92</v>
      </c>
      <c r="N93" s="27">
        <f t="shared" si="6"/>
        <v>86.73</v>
      </c>
      <c r="O93" s="27">
        <f t="shared" si="8"/>
        <v>86.73</v>
      </c>
      <c r="P93" s="28">
        <f t="shared" si="9"/>
        <v>520.38</v>
      </c>
      <c r="Q93" s="31"/>
      <c r="R93" s="3"/>
    </row>
    <row r="94" s="2" customFormat="1" ht="21" spans="1:18">
      <c r="A94" s="21">
        <v>92</v>
      </c>
      <c r="B94" s="21" t="s">
        <v>18</v>
      </c>
      <c r="C94" s="21" t="s">
        <v>97</v>
      </c>
      <c r="D94" s="21" t="s">
        <v>20</v>
      </c>
      <c r="E94" s="21" t="s">
        <v>98</v>
      </c>
      <c r="F94" s="22" t="s">
        <v>126</v>
      </c>
      <c r="G94" s="21">
        <v>4</v>
      </c>
      <c r="H94" s="21">
        <v>1</v>
      </c>
      <c r="I94" s="21">
        <v>1</v>
      </c>
      <c r="J94" s="21">
        <f t="shared" si="7"/>
        <v>6</v>
      </c>
      <c r="K94" s="21" t="s">
        <v>29</v>
      </c>
      <c r="L94" s="26">
        <v>88.5</v>
      </c>
      <c r="M94" s="27">
        <f t="shared" si="5"/>
        <v>354</v>
      </c>
      <c r="N94" s="27">
        <f t="shared" si="6"/>
        <v>88.5</v>
      </c>
      <c r="O94" s="27">
        <f t="shared" si="8"/>
        <v>88.5</v>
      </c>
      <c r="P94" s="28">
        <f t="shared" si="9"/>
        <v>531</v>
      </c>
      <c r="Q94" s="31"/>
      <c r="R94" s="3"/>
    </row>
    <row r="95" s="2" customFormat="1" ht="21" spans="1:18">
      <c r="A95" s="21">
        <v>93</v>
      </c>
      <c r="B95" s="21" t="s">
        <v>18</v>
      </c>
      <c r="C95" s="21" t="s">
        <v>97</v>
      </c>
      <c r="D95" s="21" t="s">
        <v>20</v>
      </c>
      <c r="E95" s="21" t="s">
        <v>98</v>
      </c>
      <c r="F95" s="22" t="s">
        <v>127</v>
      </c>
      <c r="G95" s="21">
        <v>4</v>
      </c>
      <c r="H95" s="21">
        <v>1</v>
      </c>
      <c r="I95" s="21">
        <v>1</v>
      </c>
      <c r="J95" s="21">
        <f t="shared" si="7"/>
        <v>6</v>
      </c>
      <c r="K95" s="21" t="s">
        <v>29</v>
      </c>
      <c r="L95" s="26">
        <v>101.77</v>
      </c>
      <c r="M95" s="27">
        <f t="shared" si="5"/>
        <v>407.08</v>
      </c>
      <c r="N95" s="27">
        <f t="shared" si="6"/>
        <v>101.77</v>
      </c>
      <c r="O95" s="27">
        <f t="shared" si="8"/>
        <v>101.77</v>
      </c>
      <c r="P95" s="28">
        <f t="shared" si="9"/>
        <v>610.62</v>
      </c>
      <c r="Q95" s="31"/>
      <c r="R95" s="3"/>
    </row>
    <row r="96" s="2" customFormat="1" ht="21" spans="1:18">
      <c r="A96" s="21">
        <v>94</v>
      </c>
      <c r="B96" s="21" t="s">
        <v>18</v>
      </c>
      <c r="C96" s="21" t="s">
        <v>97</v>
      </c>
      <c r="D96" s="21" t="s">
        <v>20</v>
      </c>
      <c r="E96" s="21" t="s">
        <v>98</v>
      </c>
      <c r="F96" s="22" t="s">
        <v>128</v>
      </c>
      <c r="G96" s="21">
        <v>4</v>
      </c>
      <c r="H96" s="21">
        <v>1</v>
      </c>
      <c r="I96" s="21">
        <v>1</v>
      </c>
      <c r="J96" s="21">
        <f t="shared" si="7"/>
        <v>6</v>
      </c>
      <c r="K96" s="21" t="s">
        <v>29</v>
      </c>
      <c r="L96" s="26">
        <v>104.42</v>
      </c>
      <c r="M96" s="27">
        <f t="shared" si="5"/>
        <v>417.68</v>
      </c>
      <c r="N96" s="27">
        <f t="shared" si="6"/>
        <v>104.42</v>
      </c>
      <c r="O96" s="27">
        <f t="shared" si="8"/>
        <v>104.42</v>
      </c>
      <c r="P96" s="28">
        <f t="shared" si="9"/>
        <v>626.52</v>
      </c>
      <c r="Q96" s="31"/>
      <c r="R96" s="3"/>
    </row>
    <row r="97" s="2" customFormat="1" ht="21" spans="1:18">
      <c r="A97" s="21">
        <v>95</v>
      </c>
      <c r="B97" s="21" t="s">
        <v>18</v>
      </c>
      <c r="C97" s="21" t="s">
        <v>97</v>
      </c>
      <c r="D97" s="21" t="s">
        <v>20</v>
      </c>
      <c r="E97" s="21" t="s">
        <v>98</v>
      </c>
      <c r="F97" s="22" t="s">
        <v>129</v>
      </c>
      <c r="G97" s="21">
        <v>4</v>
      </c>
      <c r="H97" s="21">
        <v>1</v>
      </c>
      <c r="I97" s="21">
        <v>1</v>
      </c>
      <c r="J97" s="21">
        <f t="shared" si="7"/>
        <v>6</v>
      </c>
      <c r="K97" s="21" t="s">
        <v>29</v>
      </c>
      <c r="L97" s="26">
        <v>108.85</v>
      </c>
      <c r="M97" s="27">
        <f t="shared" si="5"/>
        <v>435.4</v>
      </c>
      <c r="N97" s="27">
        <f t="shared" si="6"/>
        <v>108.85</v>
      </c>
      <c r="O97" s="27">
        <f t="shared" si="8"/>
        <v>108.85</v>
      </c>
      <c r="P97" s="28">
        <f t="shared" si="9"/>
        <v>653.1</v>
      </c>
      <c r="Q97" s="31"/>
      <c r="R97" s="3"/>
    </row>
    <row r="98" s="2" customFormat="1" ht="21" spans="1:18">
      <c r="A98" s="21">
        <v>96</v>
      </c>
      <c r="B98" s="21" t="s">
        <v>18</v>
      </c>
      <c r="C98" s="21" t="s">
        <v>97</v>
      </c>
      <c r="D98" s="21" t="s">
        <v>20</v>
      </c>
      <c r="E98" s="21" t="s">
        <v>98</v>
      </c>
      <c r="F98" s="22" t="s">
        <v>130</v>
      </c>
      <c r="G98" s="21">
        <v>4</v>
      </c>
      <c r="H98" s="21">
        <v>1</v>
      </c>
      <c r="I98" s="21">
        <v>1</v>
      </c>
      <c r="J98" s="21">
        <f t="shared" si="7"/>
        <v>6</v>
      </c>
      <c r="K98" s="21" t="s">
        <v>29</v>
      </c>
      <c r="L98" s="26">
        <v>113.27</v>
      </c>
      <c r="M98" s="27">
        <f t="shared" si="5"/>
        <v>453.08</v>
      </c>
      <c r="N98" s="27">
        <f t="shared" si="6"/>
        <v>113.27</v>
      </c>
      <c r="O98" s="27">
        <f t="shared" si="8"/>
        <v>113.27</v>
      </c>
      <c r="P98" s="28">
        <f t="shared" si="9"/>
        <v>679.62</v>
      </c>
      <c r="Q98" s="31"/>
      <c r="R98" s="3"/>
    </row>
    <row r="99" s="2" customFormat="1" ht="21" spans="1:18">
      <c r="A99" s="21">
        <v>97</v>
      </c>
      <c r="B99" s="21" t="s">
        <v>18</v>
      </c>
      <c r="C99" s="21" t="s">
        <v>97</v>
      </c>
      <c r="D99" s="21" t="s">
        <v>20</v>
      </c>
      <c r="E99" s="21" t="s">
        <v>98</v>
      </c>
      <c r="F99" s="22" t="s">
        <v>131</v>
      </c>
      <c r="G99" s="21">
        <v>1</v>
      </c>
      <c r="H99" s="21">
        <v>1</v>
      </c>
      <c r="I99" s="21">
        <v>1</v>
      </c>
      <c r="J99" s="21">
        <f t="shared" si="7"/>
        <v>3</v>
      </c>
      <c r="K99" s="21" t="s">
        <v>29</v>
      </c>
      <c r="L99" s="26">
        <v>115.04</v>
      </c>
      <c r="M99" s="27">
        <f t="shared" si="5"/>
        <v>115.04</v>
      </c>
      <c r="N99" s="27">
        <f t="shared" si="6"/>
        <v>115.04</v>
      </c>
      <c r="O99" s="27">
        <f t="shared" si="8"/>
        <v>115.04</v>
      </c>
      <c r="P99" s="28">
        <f t="shared" si="9"/>
        <v>345.12</v>
      </c>
      <c r="Q99" s="31"/>
      <c r="R99" s="3"/>
    </row>
    <row r="100" s="2" customFormat="1" ht="21" spans="1:18">
      <c r="A100" s="21">
        <v>98</v>
      </c>
      <c r="B100" s="21" t="s">
        <v>18</v>
      </c>
      <c r="C100" s="21" t="s">
        <v>97</v>
      </c>
      <c r="D100" s="21" t="s">
        <v>20</v>
      </c>
      <c r="E100" s="21" t="s">
        <v>98</v>
      </c>
      <c r="F100" s="22" t="s">
        <v>132</v>
      </c>
      <c r="G100" s="21">
        <v>1</v>
      </c>
      <c r="H100" s="21">
        <v>1</v>
      </c>
      <c r="I100" s="21">
        <v>1</v>
      </c>
      <c r="J100" s="21">
        <f t="shared" si="7"/>
        <v>3</v>
      </c>
      <c r="K100" s="21" t="s">
        <v>29</v>
      </c>
      <c r="L100" s="26">
        <v>119.47</v>
      </c>
      <c r="M100" s="27">
        <f t="shared" si="5"/>
        <v>119.47</v>
      </c>
      <c r="N100" s="27">
        <f t="shared" si="6"/>
        <v>119.47</v>
      </c>
      <c r="O100" s="27">
        <f t="shared" si="8"/>
        <v>119.47</v>
      </c>
      <c r="P100" s="28">
        <f t="shared" si="9"/>
        <v>358.41</v>
      </c>
      <c r="Q100" s="32"/>
      <c r="R100" s="3"/>
    </row>
    <row r="101" s="2" customFormat="1" ht="21" spans="1:18">
      <c r="A101" s="21">
        <v>99</v>
      </c>
      <c r="B101" s="21" t="s">
        <v>18</v>
      </c>
      <c r="C101" s="21" t="s">
        <v>97</v>
      </c>
      <c r="D101" s="21" t="s">
        <v>20</v>
      </c>
      <c r="E101" s="21" t="s">
        <v>98</v>
      </c>
      <c r="F101" s="22" t="s">
        <v>133</v>
      </c>
      <c r="G101" s="21">
        <v>1</v>
      </c>
      <c r="H101" s="21">
        <v>0</v>
      </c>
      <c r="I101" s="21">
        <v>1</v>
      </c>
      <c r="J101" s="21">
        <f t="shared" si="7"/>
        <v>2</v>
      </c>
      <c r="K101" s="21" t="s">
        <v>29</v>
      </c>
      <c r="L101" s="26">
        <v>159.29</v>
      </c>
      <c r="M101" s="27">
        <f t="shared" si="5"/>
        <v>159.29</v>
      </c>
      <c r="N101" s="27">
        <f t="shared" si="6"/>
        <v>0</v>
      </c>
      <c r="O101" s="27">
        <f t="shared" si="8"/>
        <v>159.29</v>
      </c>
      <c r="P101" s="28">
        <f t="shared" si="9"/>
        <v>318.58</v>
      </c>
      <c r="Q101" s="32"/>
      <c r="R101" s="3"/>
    </row>
    <row r="102" s="2" customFormat="1" ht="21" spans="1:18">
      <c r="A102" s="21">
        <v>100</v>
      </c>
      <c r="B102" s="21" t="s">
        <v>18</v>
      </c>
      <c r="C102" s="21" t="s">
        <v>97</v>
      </c>
      <c r="D102" s="21" t="s">
        <v>20</v>
      </c>
      <c r="E102" s="21" t="s">
        <v>98</v>
      </c>
      <c r="F102" s="22" t="s">
        <v>134</v>
      </c>
      <c r="G102" s="21">
        <v>1</v>
      </c>
      <c r="H102" s="21">
        <v>0</v>
      </c>
      <c r="I102" s="21">
        <v>1</v>
      </c>
      <c r="J102" s="21">
        <f t="shared" si="7"/>
        <v>2</v>
      </c>
      <c r="K102" s="21" t="s">
        <v>29</v>
      </c>
      <c r="L102" s="26">
        <v>216.81</v>
      </c>
      <c r="M102" s="27">
        <f t="shared" si="5"/>
        <v>216.81</v>
      </c>
      <c r="N102" s="27">
        <f t="shared" si="6"/>
        <v>0</v>
      </c>
      <c r="O102" s="27">
        <f t="shared" si="8"/>
        <v>216.81</v>
      </c>
      <c r="P102" s="28">
        <f t="shared" si="9"/>
        <v>433.62</v>
      </c>
      <c r="Q102" s="32"/>
      <c r="R102" s="3"/>
    </row>
    <row r="103" s="2" customFormat="1" ht="21" spans="1:18">
      <c r="A103" s="21">
        <v>101</v>
      </c>
      <c r="B103" s="21" t="s">
        <v>18</v>
      </c>
      <c r="C103" s="21" t="s">
        <v>97</v>
      </c>
      <c r="D103" s="21" t="s">
        <v>20</v>
      </c>
      <c r="E103" s="21" t="s">
        <v>98</v>
      </c>
      <c r="F103" s="22" t="s">
        <v>135</v>
      </c>
      <c r="G103" s="21">
        <v>4</v>
      </c>
      <c r="H103" s="21">
        <v>1</v>
      </c>
      <c r="I103" s="21">
        <v>1</v>
      </c>
      <c r="J103" s="21">
        <f t="shared" si="7"/>
        <v>6</v>
      </c>
      <c r="K103" s="21" t="s">
        <v>29</v>
      </c>
      <c r="L103" s="26">
        <v>76.99</v>
      </c>
      <c r="M103" s="27">
        <f t="shared" si="5"/>
        <v>307.96</v>
      </c>
      <c r="N103" s="27">
        <f t="shared" si="6"/>
        <v>76.99</v>
      </c>
      <c r="O103" s="27">
        <f t="shared" si="8"/>
        <v>76.99</v>
      </c>
      <c r="P103" s="28">
        <f t="shared" si="9"/>
        <v>461.94</v>
      </c>
      <c r="Q103" s="32"/>
      <c r="R103" s="3"/>
    </row>
    <row r="104" s="2" customFormat="1" ht="21" spans="1:18">
      <c r="A104" s="21">
        <v>102</v>
      </c>
      <c r="B104" s="21" t="s">
        <v>18</v>
      </c>
      <c r="C104" s="21" t="s">
        <v>97</v>
      </c>
      <c r="D104" s="21" t="s">
        <v>20</v>
      </c>
      <c r="E104" s="21" t="s">
        <v>98</v>
      </c>
      <c r="F104" s="22" t="s">
        <v>136</v>
      </c>
      <c r="G104" s="21">
        <v>4</v>
      </c>
      <c r="H104" s="21">
        <v>1</v>
      </c>
      <c r="I104" s="21">
        <v>1</v>
      </c>
      <c r="J104" s="21">
        <f t="shared" si="7"/>
        <v>6</v>
      </c>
      <c r="K104" s="21" t="s">
        <v>29</v>
      </c>
      <c r="L104" s="26">
        <v>78.76</v>
      </c>
      <c r="M104" s="27">
        <f t="shared" si="5"/>
        <v>315.04</v>
      </c>
      <c r="N104" s="27">
        <f t="shared" si="6"/>
        <v>78.76</v>
      </c>
      <c r="O104" s="27">
        <f t="shared" si="8"/>
        <v>78.76</v>
      </c>
      <c r="P104" s="28">
        <f t="shared" si="9"/>
        <v>472.56</v>
      </c>
      <c r="Q104" s="32"/>
      <c r="R104" s="3"/>
    </row>
    <row r="105" s="2" customFormat="1" ht="21" spans="1:18">
      <c r="A105" s="21">
        <v>103</v>
      </c>
      <c r="B105" s="21" t="s">
        <v>18</v>
      </c>
      <c r="C105" s="21" t="s">
        <v>97</v>
      </c>
      <c r="D105" s="21" t="s">
        <v>20</v>
      </c>
      <c r="E105" s="21" t="s">
        <v>98</v>
      </c>
      <c r="F105" s="22" t="s">
        <v>137</v>
      </c>
      <c r="G105" s="21">
        <v>4</v>
      </c>
      <c r="H105" s="21">
        <v>1</v>
      </c>
      <c r="I105" s="21">
        <v>1</v>
      </c>
      <c r="J105" s="21">
        <f t="shared" si="7"/>
        <v>6</v>
      </c>
      <c r="K105" s="21" t="s">
        <v>29</v>
      </c>
      <c r="L105" s="26">
        <v>81.42</v>
      </c>
      <c r="M105" s="27">
        <f t="shared" si="5"/>
        <v>325.68</v>
      </c>
      <c r="N105" s="27">
        <f t="shared" si="6"/>
        <v>81.42</v>
      </c>
      <c r="O105" s="27">
        <f t="shared" si="8"/>
        <v>81.42</v>
      </c>
      <c r="P105" s="28">
        <f t="shared" si="9"/>
        <v>488.52</v>
      </c>
      <c r="Q105" s="32"/>
      <c r="R105" s="3"/>
    </row>
    <row r="106" s="2" customFormat="1" ht="21" spans="1:18">
      <c r="A106" s="21">
        <v>104</v>
      </c>
      <c r="B106" s="21" t="s">
        <v>18</v>
      </c>
      <c r="C106" s="21" t="s">
        <v>97</v>
      </c>
      <c r="D106" s="21" t="s">
        <v>20</v>
      </c>
      <c r="E106" s="21" t="s">
        <v>98</v>
      </c>
      <c r="F106" s="22" t="s">
        <v>138</v>
      </c>
      <c r="G106" s="21">
        <v>4</v>
      </c>
      <c r="H106" s="21">
        <v>1</v>
      </c>
      <c r="I106" s="21">
        <v>1</v>
      </c>
      <c r="J106" s="21">
        <f t="shared" si="7"/>
        <v>6</v>
      </c>
      <c r="K106" s="21" t="s">
        <v>29</v>
      </c>
      <c r="L106" s="26">
        <v>82.3</v>
      </c>
      <c r="M106" s="27">
        <f t="shared" si="5"/>
        <v>329.2</v>
      </c>
      <c r="N106" s="27">
        <f t="shared" si="6"/>
        <v>82.3</v>
      </c>
      <c r="O106" s="27">
        <f t="shared" si="8"/>
        <v>82.3</v>
      </c>
      <c r="P106" s="28">
        <f t="shared" si="9"/>
        <v>493.8</v>
      </c>
      <c r="Q106" s="32"/>
      <c r="R106" s="3"/>
    </row>
    <row r="107" s="4" customFormat="1" ht="21" spans="1:40">
      <c r="A107" s="21">
        <v>105</v>
      </c>
      <c r="B107" s="21" t="s">
        <v>18</v>
      </c>
      <c r="C107" s="21" t="s">
        <v>97</v>
      </c>
      <c r="D107" s="21" t="s">
        <v>20</v>
      </c>
      <c r="E107" s="21" t="s">
        <v>98</v>
      </c>
      <c r="F107" s="22" t="s">
        <v>139</v>
      </c>
      <c r="G107" s="21">
        <v>4</v>
      </c>
      <c r="H107" s="21">
        <v>1</v>
      </c>
      <c r="I107" s="21">
        <v>1</v>
      </c>
      <c r="J107" s="21">
        <f t="shared" si="7"/>
        <v>6</v>
      </c>
      <c r="K107" s="21" t="s">
        <v>29</v>
      </c>
      <c r="L107" s="26">
        <v>86.73</v>
      </c>
      <c r="M107" s="27">
        <f t="shared" si="5"/>
        <v>346.92</v>
      </c>
      <c r="N107" s="27">
        <f t="shared" si="6"/>
        <v>86.73</v>
      </c>
      <c r="O107" s="27">
        <f t="shared" si="8"/>
        <v>86.73</v>
      </c>
      <c r="P107" s="28">
        <f t="shared" si="9"/>
        <v>520.38</v>
      </c>
      <c r="Q107" s="32"/>
      <c r="R107" s="3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="4" customFormat="1" ht="21" spans="1:40">
      <c r="A108" s="21">
        <v>106</v>
      </c>
      <c r="B108" s="21" t="s">
        <v>18</v>
      </c>
      <c r="C108" s="21" t="s">
        <v>97</v>
      </c>
      <c r="D108" s="21" t="s">
        <v>20</v>
      </c>
      <c r="E108" s="21" t="s">
        <v>98</v>
      </c>
      <c r="F108" s="22" t="s">
        <v>140</v>
      </c>
      <c r="G108" s="21">
        <v>4</v>
      </c>
      <c r="H108" s="21">
        <v>1</v>
      </c>
      <c r="I108" s="21">
        <v>1</v>
      </c>
      <c r="J108" s="21">
        <f t="shared" si="7"/>
        <v>6</v>
      </c>
      <c r="K108" s="21" t="s">
        <v>29</v>
      </c>
      <c r="L108" s="26">
        <v>94.69</v>
      </c>
      <c r="M108" s="27">
        <f t="shared" si="5"/>
        <v>378.76</v>
      </c>
      <c r="N108" s="27">
        <f t="shared" si="6"/>
        <v>94.69</v>
      </c>
      <c r="O108" s="27">
        <f t="shared" si="8"/>
        <v>94.69</v>
      </c>
      <c r="P108" s="28">
        <f t="shared" si="9"/>
        <v>568.14</v>
      </c>
      <c r="Q108" s="32"/>
      <c r="R108" s="3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="4" customFormat="1" ht="21" spans="1:40">
      <c r="A109" s="21">
        <v>107</v>
      </c>
      <c r="B109" s="21" t="s">
        <v>18</v>
      </c>
      <c r="C109" s="21" t="s">
        <v>97</v>
      </c>
      <c r="D109" s="21" t="s">
        <v>20</v>
      </c>
      <c r="E109" s="21" t="s">
        <v>98</v>
      </c>
      <c r="F109" s="22" t="s">
        <v>141</v>
      </c>
      <c r="G109" s="21">
        <v>4</v>
      </c>
      <c r="H109" s="21">
        <v>1</v>
      </c>
      <c r="I109" s="21">
        <v>1</v>
      </c>
      <c r="J109" s="21">
        <f t="shared" si="7"/>
        <v>6</v>
      </c>
      <c r="K109" s="21" t="s">
        <v>29</v>
      </c>
      <c r="L109" s="26">
        <v>96.46</v>
      </c>
      <c r="M109" s="27">
        <f t="shared" si="5"/>
        <v>385.84</v>
      </c>
      <c r="N109" s="27">
        <f t="shared" si="6"/>
        <v>96.46</v>
      </c>
      <c r="O109" s="27">
        <f t="shared" si="8"/>
        <v>96.46</v>
      </c>
      <c r="P109" s="28">
        <f t="shared" si="9"/>
        <v>578.76</v>
      </c>
      <c r="Q109" s="32"/>
      <c r="R109" s="3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="4" customFormat="1" ht="21" spans="1:40">
      <c r="A110" s="21">
        <v>108</v>
      </c>
      <c r="B110" s="21" t="s">
        <v>18</v>
      </c>
      <c r="C110" s="21" t="s">
        <v>97</v>
      </c>
      <c r="D110" s="21" t="s">
        <v>20</v>
      </c>
      <c r="E110" s="21" t="s">
        <v>98</v>
      </c>
      <c r="F110" s="22" t="s">
        <v>142</v>
      </c>
      <c r="G110" s="21">
        <v>5</v>
      </c>
      <c r="H110" s="21">
        <v>0</v>
      </c>
      <c r="I110" s="21">
        <v>1</v>
      </c>
      <c r="J110" s="21">
        <f t="shared" si="7"/>
        <v>6</v>
      </c>
      <c r="K110" s="21" t="s">
        <v>29</v>
      </c>
      <c r="L110" s="26">
        <v>101.77</v>
      </c>
      <c r="M110" s="27">
        <f t="shared" si="5"/>
        <v>508.85</v>
      </c>
      <c r="N110" s="27">
        <f t="shared" si="6"/>
        <v>0</v>
      </c>
      <c r="O110" s="27">
        <f t="shared" si="8"/>
        <v>101.77</v>
      </c>
      <c r="P110" s="28">
        <f t="shared" si="9"/>
        <v>610.62</v>
      </c>
      <c r="Q110" s="32"/>
      <c r="R110" s="3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="4" customFormat="1" ht="21" spans="1:40">
      <c r="A111" s="21">
        <v>109</v>
      </c>
      <c r="B111" s="21" t="s">
        <v>18</v>
      </c>
      <c r="C111" s="21" t="s">
        <v>97</v>
      </c>
      <c r="D111" s="21" t="s">
        <v>20</v>
      </c>
      <c r="E111" s="21" t="s">
        <v>98</v>
      </c>
      <c r="F111" s="22" t="s">
        <v>143</v>
      </c>
      <c r="G111" s="21">
        <v>3</v>
      </c>
      <c r="H111" s="21">
        <v>0</v>
      </c>
      <c r="I111" s="21">
        <v>1</v>
      </c>
      <c r="J111" s="21">
        <f t="shared" si="7"/>
        <v>4</v>
      </c>
      <c r="K111" s="21" t="s">
        <v>29</v>
      </c>
      <c r="L111" s="26">
        <v>146.02</v>
      </c>
      <c r="M111" s="27">
        <f t="shared" si="5"/>
        <v>438.06</v>
      </c>
      <c r="N111" s="27">
        <f t="shared" si="6"/>
        <v>0</v>
      </c>
      <c r="O111" s="27">
        <f t="shared" si="8"/>
        <v>146.02</v>
      </c>
      <c r="P111" s="28">
        <f t="shared" si="9"/>
        <v>584.08</v>
      </c>
      <c r="Q111" s="31"/>
      <c r="R111" s="3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="2" customFormat="1" ht="21" spans="1:18">
      <c r="A112" s="21">
        <v>110</v>
      </c>
      <c r="B112" s="21" t="s">
        <v>18</v>
      </c>
      <c r="C112" s="21" t="s">
        <v>97</v>
      </c>
      <c r="D112" s="21" t="s">
        <v>20</v>
      </c>
      <c r="E112" s="21" t="s">
        <v>98</v>
      </c>
      <c r="F112" s="22" t="s">
        <v>144</v>
      </c>
      <c r="G112" s="21">
        <v>1</v>
      </c>
      <c r="H112" s="21">
        <v>0</v>
      </c>
      <c r="I112" s="21">
        <v>1</v>
      </c>
      <c r="J112" s="21">
        <f t="shared" si="7"/>
        <v>2</v>
      </c>
      <c r="K112" s="21" t="s">
        <v>29</v>
      </c>
      <c r="L112" s="26">
        <v>168.14</v>
      </c>
      <c r="M112" s="27">
        <f t="shared" si="5"/>
        <v>168.14</v>
      </c>
      <c r="N112" s="27">
        <f t="shared" si="6"/>
        <v>0</v>
      </c>
      <c r="O112" s="27">
        <f t="shared" si="8"/>
        <v>168.14</v>
      </c>
      <c r="P112" s="28">
        <f t="shared" si="9"/>
        <v>336.28</v>
      </c>
      <c r="Q112" s="31"/>
      <c r="R112" s="3"/>
    </row>
    <row r="113" s="2" customFormat="1" ht="21" spans="1:18">
      <c r="A113" s="21">
        <v>111</v>
      </c>
      <c r="B113" s="21" t="s">
        <v>18</v>
      </c>
      <c r="C113" s="21" t="s">
        <v>97</v>
      </c>
      <c r="D113" s="21" t="s">
        <v>20</v>
      </c>
      <c r="E113" s="21" t="s">
        <v>98</v>
      </c>
      <c r="F113" s="22" t="s">
        <v>145</v>
      </c>
      <c r="G113" s="21">
        <v>1</v>
      </c>
      <c r="H113" s="21">
        <v>0</v>
      </c>
      <c r="I113" s="21">
        <v>1</v>
      </c>
      <c r="J113" s="21">
        <f t="shared" si="7"/>
        <v>2</v>
      </c>
      <c r="K113" s="21" t="s">
        <v>29</v>
      </c>
      <c r="L113" s="26">
        <v>216.81</v>
      </c>
      <c r="M113" s="27">
        <f t="shared" si="5"/>
        <v>216.81</v>
      </c>
      <c r="N113" s="27">
        <f t="shared" si="6"/>
        <v>0</v>
      </c>
      <c r="O113" s="27">
        <f t="shared" si="8"/>
        <v>216.81</v>
      </c>
      <c r="P113" s="28">
        <f t="shared" si="9"/>
        <v>433.62</v>
      </c>
      <c r="Q113" s="31"/>
      <c r="R113" s="3"/>
    </row>
    <row r="114" s="2" customFormat="1" ht="21" spans="1:18">
      <c r="A114" s="21">
        <v>112</v>
      </c>
      <c r="B114" s="21" t="s">
        <v>18</v>
      </c>
      <c r="C114" s="21" t="s">
        <v>97</v>
      </c>
      <c r="D114" s="21" t="s">
        <v>20</v>
      </c>
      <c r="E114" s="21" t="s">
        <v>98</v>
      </c>
      <c r="F114" s="22" t="s">
        <v>146</v>
      </c>
      <c r="G114" s="21">
        <v>1</v>
      </c>
      <c r="H114" s="21">
        <v>0</v>
      </c>
      <c r="I114" s="21">
        <v>0</v>
      </c>
      <c r="J114" s="21">
        <f t="shared" si="7"/>
        <v>1</v>
      </c>
      <c r="K114" s="21" t="s">
        <v>29</v>
      </c>
      <c r="L114" s="26">
        <v>252.21</v>
      </c>
      <c r="M114" s="27">
        <f t="shared" si="5"/>
        <v>252.21</v>
      </c>
      <c r="N114" s="27">
        <f t="shared" si="6"/>
        <v>0</v>
      </c>
      <c r="O114" s="27">
        <f t="shared" si="8"/>
        <v>0</v>
      </c>
      <c r="P114" s="28">
        <f t="shared" si="9"/>
        <v>252.21</v>
      </c>
      <c r="Q114" s="31"/>
      <c r="R114" s="3"/>
    </row>
    <row r="115" s="2" customFormat="1" ht="21" spans="1:18">
      <c r="A115" s="21">
        <v>113</v>
      </c>
      <c r="B115" s="21" t="s">
        <v>18</v>
      </c>
      <c r="C115" s="21" t="s">
        <v>97</v>
      </c>
      <c r="D115" s="21" t="s">
        <v>20</v>
      </c>
      <c r="E115" s="21" t="s">
        <v>98</v>
      </c>
      <c r="F115" s="22" t="s">
        <v>147</v>
      </c>
      <c r="G115" s="21">
        <v>1</v>
      </c>
      <c r="H115" s="21">
        <v>0</v>
      </c>
      <c r="I115" s="21">
        <v>0</v>
      </c>
      <c r="J115" s="21">
        <f t="shared" si="7"/>
        <v>1</v>
      </c>
      <c r="K115" s="21" t="s">
        <v>29</v>
      </c>
      <c r="L115" s="26">
        <v>287.61</v>
      </c>
      <c r="M115" s="27">
        <f t="shared" si="5"/>
        <v>287.61</v>
      </c>
      <c r="N115" s="27">
        <f t="shared" si="6"/>
        <v>0</v>
      </c>
      <c r="O115" s="27">
        <f t="shared" si="8"/>
        <v>0</v>
      </c>
      <c r="P115" s="28">
        <f t="shared" si="9"/>
        <v>287.61</v>
      </c>
      <c r="Q115" s="31"/>
      <c r="R115" s="3"/>
    </row>
    <row r="116" s="2" customFormat="1" ht="21" spans="1:18">
      <c r="A116" s="21">
        <v>114</v>
      </c>
      <c r="B116" s="21" t="s">
        <v>18</v>
      </c>
      <c r="C116" s="21" t="s">
        <v>97</v>
      </c>
      <c r="D116" s="21" t="s">
        <v>20</v>
      </c>
      <c r="E116" s="21" t="s">
        <v>98</v>
      </c>
      <c r="F116" s="22" t="s">
        <v>148</v>
      </c>
      <c r="G116" s="21">
        <v>1</v>
      </c>
      <c r="H116" s="21">
        <v>0</v>
      </c>
      <c r="I116" s="21">
        <v>0</v>
      </c>
      <c r="J116" s="21">
        <f t="shared" si="7"/>
        <v>1</v>
      </c>
      <c r="K116" s="21" t="s">
        <v>29</v>
      </c>
      <c r="L116" s="26">
        <v>323.01</v>
      </c>
      <c r="M116" s="27">
        <f t="shared" si="5"/>
        <v>323.01</v>
      </c>
      <c r="N116" s="27">
        <f t="shared" si="6"/>
        <v>0</v>
      </c>
      <c r="O116" s="27">
        <f t="shared" si="8"/>
        <v>0</v>
      </c>
      <c r="P116" s="28">
        <f t="shared" si="9"/>
        <v>323.01</v>
      </c>
      <c r="Q116" s="31"/>
      <c r="R116" s="3"/>
    </row>
    <row r="117" s="2" customFormat="1" ht="21" spans="1:18">
      <c r="A117" s="21">
        <v>115</v>
      </c>
      <c r="B117" s="21" t="s">
        <v>18</v>
      </c>
      <c r="C117" s="21" t="s">
        <v>97</v>
      </c>
      <c r="D117" s="21" t="s">
        <v>20</v>
      </c>
      <c r="E117" s="21" t="s">
        <v>98</v>
      </c>
      <c r="F117" s="22" t="s">
        <v>149</v>
      </c>
      <c r="G117" s="21">
        <v>1</v>
      </c>
      <c r="H117" s="21">
        <v>0</v>
      </c>
      <c r="I117" s="21">
        <v>0</v>
      </c>
      <c r="J117" s="21">
        <f t="shared" si="7"/>
        <v>1</v>
      </c>
      <c r="K117" s="21" t="s">
        <v>29</v>
      </c>
      <c r="L117" s="26">
        <v>349.56</v>
      </c>
      <c r="M117" s="27">
        <f t="shared" si="5"/>
        <v>349.56</v>
      </c>
      <c r="N117" s="27">
        <f t="shared" si="6"/>
        <v>0</v>
      </c>
      <c r="O117" s="27">
        <f t="shared" si="8"/>
        <v>0</v>
      </c>
      <c r="P117" s="28">
        <f t="shared" si="9"/>
        <v>349.56</v>
      </c>
      <c r="Q117" s="31"/>
      <c r="R117" s="3"/>
    </row>
    <row r="118" s="2" customFormat="1" ht="21" spans="1:18">
      <c r="A118" s="21">
        <v>116</v>
      </c>
      <c r="B118" s="21" t="s">
        <v>18</v>
      </c>
      <c r="C118" s="21" t="s">
        <v>97</v>
      </c>
      <c r="D118" s="21" t="s">
        <v>20</v>
      </c>
      <c r="E118" s="21" t="s">
        <v>98</v>
      </c>
      <c r="F118" s="22" t="s">
        <v>150</v>
      </c>
      <c r="G118" s="21">
        <v>1</v>
      </c>
      <c r="H118" s="21">
        <v>0</v>
      </c>
      <c r="I118" s="21">
        <v>0</v>
      </c>
      <c r="J118" s="21">
        <f t="shared" si="7"/>
        <v>1</v>
      </c>
      <c r="K118" s="21" t="s">
        <v>29</v>
      </c>
      <c r="L118" s="26">
        <v>1600</v>
      </c>
      <c r="M118" s="27">
        <f t="shared" si="5"/>
        <v>1600</v>
      </c>
      <c r="N118" s="27">
        <f t="shared" si="6"/>
        <v>0</v>
      </c>
      <c r="O118" s="27">
        <f t="shared" si="8"/>
        <v>0</v>
      </c>
      <c r="P118" s="28">
        <f t="shared" si="9"/>
        <v>1600</v>
      </c>
      <c r="Q118" s="31"/>
      <c r="R118" s="3"/>
    </row>
    <row r="119" s="2" customFormat="1" ht="21" spans="1:18">
      <c r="A119" s="21">
        <v>117</v>
      </c>
      <c r="B119" s="21" t="s">
        <v>18</v>
      </c>
      <c r="C119" s="21" t="s">
        <v>97</v>
      </c>
      <c r="D119" s="21" t="s">
        <v>20</v>
      </c>
      <c r="E119" s="21" t="s">
        <v>98</v>
      </c>
      <c r="F119" s="22" t="s">
        <v>151</v>
      </c>
      <c r="G119" s="21">
        <v>1</v>
      </c>
      <c r="H119" s="21">
        <v>0</v>
      </c>
      <c r="I119" s="21">
        <v>0</v>
      </c>
      <c r="J119" s="21">
        <f t="shared" si="7"/>
        <v>1</v>
      </c>
      <c r="K119" s="21" t="s">
        <v>29</v>
      </c>
      <c r="L119" s="26">
        <v>1750</v>
      </c>
      <c r="M119" s="27">
        <f t="shared" si="5"/>
        <v>1750</v>
      </c>
      <c r="N119" s="27">
        <f t="shared" si="6"/>
        <v>0</v>
      </c>
      <c r="O119" s="27">
        <f t="shared" si="8"/>
        <v>0</v>
      </c>
      <c r="P119" s="28">
        <f t="shared" si="9"/>
        <v>1750</v>
      </c>
      <c r="Q119" s="31"/>
      <c r="R119" s="3"/>
    </row>
    <row r="120" s="2" customFormat="1" ht="21" spans="1:18">
      <c r="A120" s="21">
        <v>118</v>
      </c>
      <c r="B120" s="21" t="s">
        <v>18</v>
      </c>
      <c r="C120" s="21" t="s">
        <v>97</v>
      </c>
      <c r="D120" s="21" t="s">
        <v>20</v>
      </c>
      <c r="E120" s="21" t="s">
        <v>98</v>
      </c>
      <c r="F120" s="22" t="s">
        <v>152</v>
      </c>
      <c r="G120" s="21">
        <v>1</v>
      </c>
      <c r="H120" s="21">
        <v>0</v>
      </c>
      <c r="I120" s="21">
        <v>0</v>
      </c>
      <c r="J120" s="21">
        <f t="shared" si="7"/>
        <v>1</v>
      </c>
      <c r="K120" s="21" t="s">
        <v>29</v>
      </c>
      <c r="L120" s="26">
        <v>2870.94</v>
      </c>
      <c r="M120" s="27">
        <f t="shared" si="5"/>
        <v>2870.94</v>
      </c>
      <c r="N120" s="27">
        <f t="shared" si="6"/>
        <v>0</v>
      </c>
      <c r="O120" s="27">
        <f t="shared" si="8"/>
        <v>0</v>
      </c>
      <c r="P120" s="28">
        <f t="shared" si="9"/>
        <v>2870.94</v>
      </c>
      <c r="Q120" s="31"/>
      <c r="R120" s="3"/>
    </row>
    <row r="121" s="2" customFormat="1" ht="21" spans="1:18">
      <c r="A121" s="21">
        <v>119</v>
      </c>
      <c r="B121" s="21" t="s">
        <v>18</v>
      </c>
      <c r="C121" s="21" t="s">
        <v>97</v>
      </c>
      <c r="D121" s="21" t="s">
        <v>20</v>
      </c>
      <c r="E121" s="21" t="s">
        <v>98</v>
      </c>
      <c r="F121" s="22" t="s">
        <v>153</v>
      </c>
      <c r="G121" s="21">
        <v>1</v>
      </c>
      <c r="H121" s="21">
        <v>0</v>
      </c>
      <c r="I121" s="21">
        <v>0</v>
      </c>
      <c r="J121" s="21">
        <f t="shared" si="7"/>
        <v>1</v>
      </c>
      <c r="K121" s="21" t="s">
        <v>29</v>
      </c>
      <c r="L121" s="26">
        <v>4168.51</v>
      </c>
      <c r="M121" s="27">
        <f t="shared" si="5"/>
        <v>4168.51</v>
      </c>
      <c r="N121" s="27">
        <f t="shared" si="6"/>
        <v>0</v>
      </c>
      <c r="O121" s="27">
        <f t="shared" si="8"/>
        <v>0</v>
      </c>
      <c r="P121" s="28">
        <f t="shared" si="9"/>
        <v>4168.51</v>
      </c>
      <c r="Q121" s="31"/>
      <c r="R121" s="3"/>
    </row>
    <row r="122" s="2" customFormat="1" ht="21" spans="1:18">
      <c r="A122" s="21">
        <v>120</v>
      </c>
      <c r="B122" s="21" t="s">
        <v>18</v>
      </c>
      <c r="C122" s="21" t="s">
        <v>97</v>
      </c>
      <c r="D122" s="21" t="s">
        <v>20</v>
      </c>
      <c r="E122" s="21" t="s">
        <v>98</v>
      </c>
      <c r="F122" s="22" t="s">
        <v>154</v>
      </c>
      <c r="G122" s="21">
        <v>1</v>
      </c>
      <c r="H122" s="21">
        <v>0</v>
      </c>
      <c r="I122" s="21">
        <v>0</v>
      </c>
      <c r="J122" s="21">
        <f t="shared" si="7"/>
        <v>1</v>
      </c>
      <c r="K122" s="21" t="s">
        <v>29</v>
      </c>
      <c r="L122" s="26">
        <v>4821.47</v>
      </c>
      <c r="M122" s="27">
        <f t="shared" si="5"/>
        <v>4821.47</v>
      </c>
      <c r="N122" s="27">
        <f t="shared" si="6"/>
        <v>0</v>
      </c>
      <c r="O122" s="27">
        <f t="shared" si="8"/>
        <v>0</v>
      </c>
      <c r="P122" s="28">
        <f t="shared" si="9"/>
        <v>4821.47</v>
      </c>
      <c r="Q122" s="31"/>
      <c r="R122" s="3"/>
    </row>
    <row r="123" s="2" customFormat="1" ht="21" spans="1:18">
      <c r="A123" s="21">
        <v>121</v>
      </c>
      <c r="B123" s="21" t="s">
        <v>18</v>
      </c>
      <c r="C123" s="21" t="s">
        <v>97</v>
      </c>
      <c r="D123" s="21" t="s">
        <v>20</v>
      </c>
      <c r="E123" s="21" t="s">
        <v>98</v>
      </c>
      <c r="F123" s="22" t="s">
        <v>155</v>
      </c>
      <c r="G123" s="21">
        <v>1</v>
      </c>
      <c r="H123" s="21">
        <v>0</v>
      </c>
      <c r="I123" s="21">
        <v>0</v>
      </c>
      <c r="J123" s="21">
        <f t="shared" si="7"/>
        <v>1</v>
      </c>
      <c r="K123" s="21" t="s">
        <v>29</v>
      </c>
      <c r="L123" s="26">
        <v>5812.74</v>
      </c>
      <c r="M123" s="27">
        <f t="shared" si="5"/>
        <v>5812.74</v>
      </c>
      <c r="N123" s="27">
        <f t="shared" si="6"/>
        <v>0</v>
      </c>
      <c r="O123" s="27">
        <f t="shared" si="8"/>
        <v>0</v>
      </c>
      <c r="P123" s="28">
        <f t="shared" si="9"/>
        <v>5812.74</v>
      </c>
      <c r="Q123" s="31"/>
      <c r="R123" s="3"/>
    </row>
    <row r="124" s="2" customFormat="1" ht="21" spans="1:18">
      <c r="A124" s="21">
        <v>122</v>
      </c>
      <c r="B124" s="21" t="s">
        <v>18</v>
      </c>
      <c r="C124" s="21" t="s">
        <v>97</v>
      </c>
      <c r="D124" s="21" t="s">
        <v>20</v>
      </c>
      <c r="E124" s="21" t="s">
        <v>98</v>
      </c>
      <c r="F124" s="22" t="s">
        <v>156</v>
      </c>
      <c r="G124" s="21">
        <v>1</v>
      </c>
      <c r="H124" s="21">
        <v>0</v>
      </c>
      <c r="I124" s="21">
        <v>0</v>
      </c>
      <c r="J124" s="21">
        <f t="shared" si="7"/>
        <v>1</v>
      </c>
      <c r="K124" s="21" t="s">
        <v>29</v>
      </c>
      <c r="L124" s="26">
        <v>9125</v>
      </c>
      <c r="M124" s="27">
        <f t="shared" si="5"/>
        <v>9125</v>
      </c>
      <c r="N124" s="27">
        <f t="shared" si="6"/>
        <v>0</v>
      </c>
      <c r="O124" s="27">
        <f t="shared" si="8"/>
        <v>0</v>
      </c>
      <c r="P124" s="28">
        <f t="shared" si="9"/>
        <v>9125</v>
      </c>
      <c r="Q124" s="31"/>
      <c r="R124" s="3"/>
    </row>
    <row r="125" s="2" customFormat="1" ht="21" spans="1:18">
      <c r="A125" s="21">
        <v>123</v>
      </c>
      <c r="B125" s="21" t="s">
        <v>18</v>
      </c>
      <c r="C125" s="21" t="s">
        <v>97</v>
      </c>
      <c r="D125" s="21" t="s">
        <v>20</v>
      </c>
      <c r="E125" s="21" t="s">
        <v>98</v>
      </c>
      <c r="F125" s="22" t="s">
        <v>157</v>
      </c>
      <c r="G125" s="21">
        <v>1</v>
      </c>
      <c r="H125" s="21">
        <v>0</v>
      </c>
      <c r="I125" s="21">
        <v>0</v>
      </c>
      <c r="J125" s="21">
        <f t="shared" si="7"/>
        <v>1</v>
      </c>
      <c r="K125" s="21" t="s">
        <v>29</v>
      </c>
      <c r="L125" s="26">
        <v>12750</v>
      </c>
      <c r="M125" s="27">
        <f t="shared" si="5"/>
        <v>12750</v>
      </c>
      <c r="N125" s="27">
        <f t="shared" si="6"/>
        <v>0</v>
      </c>
      <c r="O125" s="27">
        <f t="shared" si="8"/>
        <v>0</v>
      </c>
      <c r="P125" s="28">
        <f t="shared" si="9"/>
        <v>12750</v>
      </c>
      <c r="Q125" s="31"/>
      <c r="R125" s="3"/>
    </row>
    <row r="126" s="2" customFormat="1" ht="21" spans="1:18">
      <c r="A126" s="21">
        <v>124</v>
      </c>
      <c r="B126" s="21" t="s">
        <v>18</v>
      </c>
      <c r="C126" s="21" t="s">
        <v>97</v>
      </c>
      <c r="D126" s="21" t="s">
        <v>20</v>
      </c>
      <c r="E126" s="21" t="s">
        <v>98</v>
      </c>
      <c r="F126" s="22" t="s">
        <v>158</v>
      </c>
      <c r="G126" s="21">
        <v>1</v>
      </c>
      <c r="H126" s="21">
        <v>0</v>
      </c>
      <c r="I126" s="21">
        <v>0</v>
      </c>
      <c r="J126" s="21">
        <f t="shared" si="7"/>
        <v>1</v>
      </c>
      <c r="K126" s="21" t="s">
        <v>29</v>
      </c>
      <c r="L126" s="26">
        <v>15125</v>
      </c>
      <c r="M126" s="27">
        <f t="shared" si="5"/>
        <v>15125</v>
      </c>
      <c r="N126" s="27">
        <f t="shared" si="6"/>
        <v>0</v>
      </c>
      <c r="O126" s="27">
        <f t="shared" si="8"/>
        <v>0</v>
      </c>
      <c r="P126" s="28">
        <f t="shared" si="9"/>
        <v>15125</v>
      </c>
      <c r="Q126" s="31"/>
      <c r="R126" s="3"/>
    </row>
    <row r="127" s="2" customFormat="1" ht="21" spans="1:18">
      <c r="A127" s="21">
        <v>125</v>
      </c>
      <c r="B127" s="21" t="s">
        <v>18</v>
      </c>
      <c r="C127" s="21" t="s">
        <v>97</v>
      </c>
      <c r="D127" s="21" t="s">
        <v>20</v>
      </c>
      <c r="E127" s="21" t="s">
        <v>98</v>
      </c>
      <c r="F127" s="22" t="s">
        <v>159</v>
      </c>
      <c r="G127" s="21">
        <v>4</v>
      </c>
      <c r="H127" s="21">
        <v>1</v>
      </c>
      <c r="I127" s="21">
        <v>1</v>
      </c>
      <c r="J127" s="21">
        <f t="shared" si="7"/>
        <v>6</v>
      </c>
      <c r="K127" s="21" t="s">
        <v>29</v>
      </c>
      <c r="L127" s="26">
        <v>110.62</v>
      </c>
      <c r="M127" s="27">
        <f t="shared" si="5"/>
        <v>442.48</v>
      </c>
      <c r="N127" s="27">
        <f t="shared" si="6"/>
        <v>110.62</v>
      </c>
      <c r="O127" s="27">
        <f t="shared" si="8"/>
        <v>110.62</v>
      </c>
      <c r="P127" s="28">
        <f t="shared" si="9"/>
        <v>663.72</v>
      </c>
      <c r="Q127" s="31"/>
      <c r="R127" s="3"/>
    </row>
    <row r="128" s="2" customFormat="1" ht="21" spans="1:18">
      <c r="A128" s="21">
        <v>126</v>
      </c>
      <c r="B128" s="21" t="s">
        <v>18</v>
      </c>
      <c r="C128" s="21" t="s">
        <v>97</v>
      </c>
      <c r="D128" s="21" t="s">
        <v>20</v>
      </c>
      <c r="E128" s="21" t="s">
        <v>98</v>
      </c>
      <c r="F128" s="22" t="s">
        <v>160</v>
      </c>
      <c r="G128" s="21">
        <v>4</v>
      </c>
      <c r="H128" s="21">
        <v>1</v>
      </c>
      <c r="I128" s="21">
        <v>1</v>
      </c>
      <c r="J128" s="21">
        <f t="shared" si="7"/>
        <v>6</v>
      </c>
      <c r="K128" s="21" t="s">
        <v>29</v>
      </c>
      <c r="L128" s="26">
        <v>114.16</v>
      </c>
      <c r="M128" s="27">
        <f t="shared" si="5"/>
        <v>456.64</v>
      </c>
      <c r="N128" s="27">
        <f t="shared" si="6"/>
        <v>114.16</v>
      </c>
      <c r="O128" s="27">
        <f t="shared" si="8"/>
        <v>114.16</v>
      </c>
      <c r="P128" s="28">
        <f t="shared" si="9"/>
        <v>684.96</v>
      </c>
      <c r="Q128" s="31"/>
      <c r="R128" s="3"/>
    </row>
    <row r="129" s="2" customFormat="1" ht="21" spans="1:18">
      <c r="A129" s="21">
        <v>127</v>
      </c>
      <c r="B129" s="21" t="s">
        <v>18</v>
      </c>
      <c r="C129" s="21" t="s">
        <v>97</v>
      </c>
      <c r="D129" s="21" t="s">
        <v>20</v>
      </c>
      <c r="E129" s="21" t="s">
        <v>98</v>
      </c>
      <c r="F129" s="22" t="s">
        <v>161</v>
      </c>
      <c r="G129" s="21">
        <v>4</v>
      </c>
      <c r="H129" s="21">
        <v>1</v>
      </c>
      <c r="I129" s="21">
        <v>1</v>
      </c>
      <c r="J129" s="21">
        <f t="shared" si="7"/>
        <v>6</v>
      </c>
      <c r="K129" s="21" t="s">
        <v>29</v>
      </c>
      <c r="L129" s="26">
        <v>154.87</v>
      </c>
      <c r="M129" s="27">
        <f t="shared" si="5"/>
        <v>619.48</v>
      </c>
      <c r="N129" s="27">
        <f t="shared" si="6"/>
        <v>154.87</v>
      </c>
      <c r="O129" s="27">
        <f t="shared" si="8"/>
        <v>154.87</v>
      </c>
      <c r="P129" s="28">
        <f t="shared" si="9"/>
        <v>929.22</v>
      </c>
      <c r="Q129" s="31"/>
      <c r="R129" s="3"/>
    </row>
    <row r="130" s="2" customFormat="1" ht="21" spans="1:18">
      <c r="A130" s="21">
        <v>128</v>
      </c>
      <c r="B130" s="21" t="s">
        <v>18</v>
      </c>
      <c r="C130" s="21" t="s">
        <v>97</v>
      </c>
      <c r="D130" s="21" t="s">
        <v>20</v>
      </c>
      <c r="E130" s="21" t="s">
        <v>98</v>
      </c>
      <c r="F130" s="22" t="s">
        <v>162</v>
      </c>
      <c r="G130" s="21">
        <v>4</v>
      </c>
      <c r="H130" s="21">
        <v>1</v>
      </c>
      <c r="I130" s="21">
        <v>1</v>
      </c>
      <c r="J130" s="21">
        <f t="shared" si="7"/>
        <v>6</v>
      </c>
      <c r="K130" s="21" t="s">
        <v>29</v>
      </c>
      <c r="L130" s="26">
        <v>163.72</v>
      </c>
      <c r="M130" s="27">
        <f t="shared" si="5"/>
        <v>654.88</v>
      </c>
      <c r="N130" s="27">
        <f t="shared" si="6"/>
        <v>163.72</v>
      </c>
      <c r="O130" s="27">
        <f t="shared" si="8"/>
        <v>163.72</v>
      </c>
      <c r="P130" s="28">
        <f t="shared" si="9"/>
        <v>982.32</v>
      </c>
      <c r="Q130" s="31"/>
      <c r="R130" s="3"/>
    </row>
    <row r="131" s="2" customFormat="1" ht="21" spans="1:40">
      <c r="A131" s="21">
        <v>129</v>
      </c>
      <c r="B131" s="21" t="s">
        <v>18</v>
      </c>
      <c r="C131" s="21" t="s">
        <v>97</v>
      </c>
      <c r="D131" s="21" t="s">
        <v>20</v>
      </c>
      <c r="E131" s="21" t="s">
        <v>98</v>
      </c>
      <c r="F131" s="22" t="s">
        <v>163</v>
      </c>
      <c r="G131" s="21">
        <v>5</v>
      </c>
      <c r="H131" s="21">
        <v>0</v>
      </c>
      <c r="I131" s="21">
        <v>1</v>
      </c>
      <c r="J131" s="21">
        <f t="shared" si="7"/>
        <v>6</v>
      </c>
      <c r="K131" s="21" t="s">
        <v>29</v>
      </c>
      <c r="L131" s="26">
        <v>199.12</v>
      </c>
      <c r="M131" s="27">
        <f t="shared" ref="M131:M194" si="10">L131*G131</f>
        <v>995.6</v>
      </c>
      <c r="N131" s="27">
        <f t="shared" ref="N131:N194" si="11">L131*H131</f>
        <v>0</v>
      </c>
      <c r="O131" s="27">
        <f t="shared" si="8"/>
        <v>199.12</v>
      </c>
      <c r="P131" s="28">
        <f t="shared" si="9"/>
        <v>1194.72</v>
      </c>
      <c r="Q131" s="31"/>
      <c r="R131" s="3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="2" customFormat="1" ht="21" spans="1:18">
      <c r="A132" s="21">
        <v>130</v>
      </c>
      <c r="B132" s="21" t="s">
        <v>18</v>
      </c>
      <c r="C132" s="21" t="s">
        <v>97</v>
      </c>
      <c r="D132" s="21" t="s">
        <v>20</v>
      </c>
      <c r="E132" s="21" t="s">
        <v>98</v>
      </c>
      <c r="F132" s="22" t="s">
        <v>164</v>
      </c>
      <c r="G132" s="21">
        <v>5</v>
      </c>
      <c r="H132" s="21">
        <v>0</v>
      </c>
      <c r="I132" s="21">
        <v>1</v>
      </c>
      <c r="J132" s="21">
        <f t="shared" ref="J132:J195" si="12">G132+H132+I132</f>
        <v>6</v>
      </c>
      <c r="K132" s="21" t="s">
        <v>29</v>
      </c>
      <c r="L132" s="26">
        <v>200.88</v>
      </c>
      <c r="M132" s="27">
        <f t="shared" si="10"/>
        <v>1004.4</v>
      </c>
      <c r="N132" s="27">
        <f t="shared" si="11"/>
        <v>0</v>
      </c>
      <c r="O132" s="27">
        <f t="shared" ref="O132:O195" si="13">I132*L132</f>
        <v>200.88</v>
      </c>
      <c r="P132" s="28">
        <f t="shared" ref="P132:P195" si="14">M132+N132+O132</f>
        <v>1205.28</v>
      </c>
      <c r="Q132" s="31"/>
      <c r="R132" s="3"/>
    </row>
    <row r="133" s="2" customFormat="1" ht="21" spans="1:18">
      <c r="A133" s="21">
        <v>131</v>
      </c>
      <c r="B133" s="21" t="s">
        <v>18</v>
      </c>
      <c r="C133" s="21" t="s">
        <v>97</v>
      </c>
      <c r="D133" s="21" t="s">
        <v>20</v>
      </c>
      <c r="E133" s="21" t="s">
        <v>98</v>
      </c>
      <c r="F133" s="22" t="s">
        <v>165</v>
      </c>
      <c r="G133" s="21">
        <v>1</v>
      </c>
      <c r="H133" s="21">
        <v>0</v>
      </c>
      <c r="I133" s="21">
        <v>0</v>
      </c>
      <c r="J133" s="21">
        <f t="shared" si="12"/>
        <v>1</v>
      </c>
      <c r="K133" s="21" t="s">
        <v>29</v>
      </c>
      <c r="L133" s="26">
        <v>203.54</v>
      </c>
      <c r="M133" s="27">
        <f t="shared" si="10"/>
        <v>203.54</v>
      </c>
      <c r="N133" s="27">
        <f t="shared" si="11"/>
        <v>0</v>
      </c>
      <c r="O133" s="27">
        <f t="shared" si="13"/>
        <v>0</v>
      </c>
      <c r="P133" s="28">
        <f t="shared" si="14"/>
        <v>203.54</v>
      </c>
      <c r="Q133" s="31"/>
      <c r="R133" s="3"/>
    </row>
    <row r="134" s="2" customFormat="1" ht="21" spans="1:18">
      <c r="A134" s="21">
        <v>132</v>
      </c>
      <c r="B134" s="21" t="s">
        <v>18</v>
      </c>
      <c r="C134" s="21" t="s">
        <v>97</v>
      </c>
      <c r="D134" s="21" t="s">
        <v>20</v>
      </c>
      <c r="E134" s="21" t="s">
        <v>98</v>
      </c>
      <c r="F134" s="22" t="s">
        <v>166</v>
      </c>
      <c r="G134" s="21">
        <v>1</v>
      </c>
      <c r="H134" s="21">
        <v>0</v>
      </c>
      <c r="I134" s="21">
        <v>0</v>
      </c>
      <c r="J134" s="21">
        <f t="shared" si="12"/>
        <v>1</v>
      </c>
      <c r="K134" s="21" t="s">
        <v>29</v>
      </c>
      <c r="L134" s="26">
        <v>216.81</v>
      </c>
      <c r="M134" s="27">
        <f t="shared" si="10"/>
        <v>216.81</v>
      </c>
      <c r="N134" s="27">
        <f t="shared" si="11"/>
        <v>0</v>
      </c>
      <c r="O134" s="27">
        <f t="shared" si="13"/>
        <v>0</v>
      </c>
      <c r="P134" s="28">
        <f t="shared" si="14"/>
        <v>216.81</v>
      </c>
      <c r="Q134" s="31"/>
      <c r="R134" s="3"/>
    </row>
    <row r="135" s="2" customFormat="1" ht="21" spans="1:40">
      <c r="A135" s="21">
        <v>133</v>
      </c>
      <c r="B135" s="21" t="s">
        <v>18</v>
      </c>
      <c r="C135" s="21" t="s">
        <v>97</v>
      </c>
      <c r="D135" s="21" t="s">
        <v>20</v>
      </c>
      <c r="E135" s="21" t="s">
        <v>98</v>
      </c>
      <c r="F135" s="22" t="s">
        <v>167</v>
      </c>
      <c r="G135" s="21">
        <v>1</v>
      </c>
      <c r="H135" s="21">
        <v>0</v>
      </c>
      <c r="I135" s="21">
        <v>0</v>
      </c>
      <c r="J135" s="21">
        <f t="shared" si="12"/>
        <v>1</v>
      </c>
      <c r="K135" s="21" t="s">
        <v>29</v>
      </c>
      <c r="L135" s="26">
        <v>252.21</v>
      </c>
      <c r="M135" s="27">
        <f t="shared" si="10"/>
        <v>252.21</v>
      </c>
      <c r="N135" s="27">
        <f t="shared" si="11"/>
        <v>0</v>
      </c>
      <c r="O135" s="27">
        <f t="shared" si="13"/>
        <v>0</v>
      </c>
      <c r="P135" s="28">
        <f t="shared" si="14"/>
        <v>252.21</v>
      </c>
      <c r="Q135" s="31"/>
      <c r="R135" s="3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="2" customFormat="1" ht="21" spans="1:18">
      <c r="A136" s="21">
        <v>134</v>
      </c>
      <c r="B136" s="21" t="s">
        <v>18</v>
      </c>
      <c r="C136" s="21" t="s">
        <v>97</v>
      </c>
      <c r="D136" s="21" t="s">
        <v>20</v>
      </c>
      <c r="E136" s="21" t="s">
        <v>98</v>
      </c>
      <c r="F136" s="22" t="s">
        <v>168</v>
      </c>
      <c r="G136" s="21">
        <v>1</v>
      </c>
      <c r="H136" s="21">
        <v>0</v>
      </c>
      <c r="I136" s="21">
        <v>0</v>
      </c>
      <c r="J136" s="21">
        <f t="shared" si="12"/>
        <v>1</v>
      </c>
      <c r="K136" s="21" t="s">
        <v>29</v>
      </c>
      <c r="L136" s="26">
        <v>263.72</v>
      </c>
      <c r="M136" s="27">
        <f t="shared" si="10"/>
        <v>263.72</v>
      </c>
      <c r="N136" s="27">
        <f t="shared" si="11"/>
        <v>0</v>
      </c>
      <c r="O136" s="27">
        <f t="shared" si="13"/>
        <v>0</v>
      </c>
      <c r="P136" s="28">
        <f t="shared" si="14"/>
        <v>263.72</v>
      </c>
      <c r="Q136" s="31"/>
      <c r="R136" s="3"/>
    </row>
    <row r="137" s="2" customFormat="1" ht="21" spans="1:40">
      <c r="A137" s="21">
        <v>135</v>
      </c>
      <c r="B137" s="21" t="s">
        <v>18</v>
      </c>
      <c r="C137" s="21" t="s">
        <v>97</v>
      </c>
      <c r="D137" s="21" t="s">
        <v>20</v>
      </c>
      <c r="E137" s="21" t="s">
        <v>98</v>
      </c>
      <c r="F137" s="22" t="s">
        <v>169</v>
      </c>
      <c r="G137" s="21">
        <v>1</v>
      </c>
      <c r="H137" s="21">
        <v>0</v>
      </c>
      <c r="I137" s="21">
        <v>0</v>
      </c>
      <c r="J137" s="21">
        <f t="shared" si="12"/>
        <v>1</v>
      </c>
      <c r="K137" s="21" t="s">
        <v>29</v>
      </c>
      <c r="L137" s="26">
        <v>305.31</v>
      </c>
      <c r="M137" s="27">
        <f t="shared" si="10"/>
        <v>305.31</v>
      </c>
      <c r="N137" s="27">
        <f t="shared" si="11"/>
        <v>0</v>
      </c>
      <c r="O137" s="27">
        <f t="shared" si="13"/>
        <v>0</v>
      </c>
      <c r="P137" s="28">
        <f t="shared" si="14"/>
        <v>305.31</v>
      </c>
      <c r="Q137" s="31"/>
      <c r="R137" s="3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="2" customFormat="1" ht="21" spans="1:18">
      <c r="A138" s="21">
        <v>136</v>
      </c>
      <c r="B138" s="21" t="s">
        <v>18</v>
      </c>
      <c r="C138" s="21" t="s">
        <v>97</v>
      </c>
      <c r="D138" s="21" t="s">
        <v>20</v>
      </c>
      <c r="E138" s="21" t="s">
        <v>98</v>
      </c>
      <c r="F138" s="22" t="s">
        <v>170</v>
      </c>
      <c r="G138" s="21">
        <v>4</v>
      </c>
      <c r="H138" s="21">
        <v>1</v>
      </c>
      <c r="I138" s="21">
        <v>1</v>
      </c>
      <c r="J138" s="21">
        <f t="shared" si="12"/>
        <v>6</v>
      </c>
      <c r="K138" s="21" t="s">
        <v>29</v>
      </c>
      <c r="L138" s="26">
        <v>110.62</v>
      </c>
      <c r="M138" s="27">
        <f t="shared" si="10"/>
        <v>442.48</v>
      </c>
      <c r="N138" s="27">
        <f t="shared" si="11"/>
        <v>110.62</v>
      </c>
      <c r="O138" s="27">
        <f t="shared" si="13"/>
        <v>110.62</v>
      </c>
      <c r="P138" s="28">
        <f t="shared" si="14"/>
        <v>663.72</v>
      </c>
      <c r="Q138" s="31"/>
      <c r="R138" s="3"/>
    </row>
    <row r="139" s="2" customFormat="1" ht="21" spans="1:40">
      <c r="A139" s="21">
        <v>137</v>
      </c>
      <c r="B139" s="21" t="s">
        <v>18</v>
      </c>
      <c r="C139" s="21" t="s">
        <v>97</v>
      </c>
      <c r="D139" s="21" t="s">
        <v>20</v>
      </c>
      <c r="E139" s="21" t="s">
        <v>98</v>
      </c>
      <c r="F139" s="22" t="s">
        <v>171</v>
      </c>
      <c r="G139" s="21">
        <v>4</v>
      </c>
      <c r="H139" s="21">
        <v>1</v>
      </c>
      <c r="I139" s="21">
        <v>1</v>
      </c>
      <c r="J139" s="21">
        <f t="shared" si="12"/>
        <v>6</v>
      </c>
      <c r="K139" s="21" t="s">
        <v>29</v>
      </c>
      <c r="L139" s="26">
        <v>110.62</v>
      </c>
      <c r="M139" s="27">
        <f t="shared" si="10"/>
        <v>442.48</v>
      </c>
      <c r="N139" s="27">
        <f t="shared" si="11"/>
        <v>110.62</v>
      </c>
      <c r="O139" s="27">
        <f t="shared" si="13"/>
        <v>110.62</v>
      </c>
      <c r="P139" s="28">
        <f t="shared" si="14"/>
        <v>663.72</v>
      </c>
      <c r="Q139" s="31"/>
      <c r="R139" s="3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="2" customFormat="1" ht="21" spans="1:18">
      <c r="A140" s="21">
        <v>138</v>
      </c>
      <c r="B140" s="21" t="s">
        <v>18</v>
      </c>
      <c r="C140" s="21" t="s">
        <v>97</v>
      </c>
      <c r="D140" s="21" t="s">
        <v>20</v>
      </c>
      <c r="E140" s="21" t="s">
        <v>98</v>
      </c>
      <c r="F140" s="22" t="s">
        <v>172</v>
      </c>
      <c r="G140" s="21">
        <v>4</v>
      </c>
      <c r="H140" s="21">
        <v>1</v>
      </c>
      <c r="I140" s="21">
        <v>1</v>
      </c>
      <c r="J140" s="21">
        <f t="shared" si="12"/>
        <v>6</v>
      </c>
      <c r="K140" s="21" t="s">
        <v>29</v>
      </c>
      <c r="L140" s="26">
        <v>113.27</v>
      </c>
      <c r="M140" s="27">
        <f t="shared" si="10"/>
        <v>453.08</v>
      </c>
      <c r="N140" s="27">
        <f t="shared" si="11"/>
        <v>113.27</v>
      </c>
      <c r="O140" s="27">
        <f t="shared" si="13"/>
        <v>113.27</v>
      </c>
      <c r="P140" s="28">
        <f t="shared" si="14"/>
        <v>679.62</v>
      </c>
      <c r="Q140" s="31"/>
      <c r="R140" s="3"/>
    </row>
    <row r="141" s="2" customFormat="1" ht="21" spans="1:40">
      <c r="A141" s="21">
        <v>139</v>
      </c>
      <c r="B141" s="21" t="s">
        <v>18</v>
      </c>
      <c r="C141" s="21" t="s">
        <v>97</v>
      </c>
      <c r="D141" s="21" t="s">
        <v>20</v>
      </c>
      <c r="E141" s="21" t="s">
        <v>98</v>
      </c>
      <c r="F141" s="22" t="s">
        <v>173</v>
      </c>
      <c r="G141" s="21">
        <v>4</v>
      </c>
      <c r="H141" s="21">
        <v>1</v>
      </c>
      <c r="I141" s="21">
        <v>1</v>
      </c>
      <c r="J141" s="21">
        <f t="shared" si="12"/>
        <v>6</v>
      </c>
      <c r="K141" s="21" t="s">
        <v>29</v>
      </c>
      <c r="L141" s="26">
        <v>114.16</v>
      </c>
      <c r="M141" s="27">
        <f t="shared" si="10"/>
        <v>456.64</v>
      </c>
      <c r="N141" s="27">
        <f t="shared" si="11"/>
        <v>114.16</v>
      </c>
      <c r="O141" s="27">
        <f t="shared" si="13"/>
        <v>114.16</v>
      </c>
      <c r="P141" s="28">
        <f t="shared" si="14"/>
        <v>684.96</v>
      </c>
      <c r="Q141" s="31"/>
      <c r="R141" s="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="2" customFormat="1" ht="21" spans="1:40">
      <c r="A142" s="21">
        <v>140</v>
      </c>
      <c r="B142" s="21" t="s">
        <v>18</v>
      </c>
      <c r="C142" s="21" t="s">
        <v>97</v>
      </c>
      <c r="D142" s="21" t="s">
        <v>20</v>
      </c>
      <c r="E142" s="21" t="s">
        <v>98</v>
      </c>
      <c r="F142" s="22" t="s">
        <v>174</v>
      </c>
      <c r="G142" s="21">
        <v>4</v>
      </c>
      <c r="H142" s="21">
        <v>1</v>
      </c>
      <c r="I142" s="21">
        <v>1</v>
      </c>
      <c r="J142" s="21">
        <f t="shared" si="12"/>
        <v>6</v>
      </c>
      <c r="K142" s="21" t="s">
        <v>29</v>
      </c>
      <c r="L142" s="26">
        <v>116.81</v>
      </c>
      <c r="M142" s="27">
        <f t="shared" si="10"/>
        <v>467.24</v>
      </c>
      <c r="N142" s="27">
        <f t="shared" si="11"/>
        <v>116.81</v>
      </c>
      <c r="O142" s="27">
        <f t="shared" si="13"/>
        <v>116.81</v>
      </c>
      <c r="P142" s="28">
        <f t="shared" si="14"/>
        <v>700.86</v>
      </c>
      <c r="Q142" s="31"/>
      <c r="R142" s="3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s="2" customFormat="1" ht="21" spans="1:40">
      <c r="A143" s="21">
        <v>141</v>
      </c>
      <c r="B143" s="21" t="s">
        <v>18</v>
      </c>
      <c r="C143" s="21" t="s">
        <v>97</v>
      </c>
      <c r="D143" s="21" t="s">
        <v>20</v>
      </c>
      <c r="E143" s="21" t="s">
        <v>98</v>
      </c>
      <c r="F143" s="22" t="s">
        <v>175</v>
      </c>
      <c r="G143" s="21">
        <v>4</v>
      </c>
      <c r="H143" s="21">
        <v>1</v>
      </c>
      <c r="I143" s="21">
        <v>1</v>
      </c>
      <c r="J143" s="21">
        <f t="shared" si="12"/>
        <v>6</v>
      </c>
      <c r="K143" s="21" t="s">
        <v>29</v>
      </c>
      <c r="L143" s="26">
        <v>119.47</v>
      </c>
      <c r="M143" s="27">
        <f t="shared" si="10"/>
        <v>477.88</v>
      </c>
      <c r="N143" s="27">
        <f t="shared" si="11"/>
        <v>119.47</v>
      </c>
      <c r="O143" s="27">
        <f t="shared" si="13"/>
        <v>119.47</v>
      </c>
      <c r="P143" s="28">
        <f t="shared" si="14"/>
        <v>716.82</v>
      </c>
      <c r="Q143" s="31"/>
      <c r="R143" s="3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="2" customFormat="1" ht="21" spans="1:18">
      <c r="A144" s="21">
        <v>142</v>
      </c>
      <c r="B144" s="21" t="s">
        <v>18</v>
      </c>
      <c r="C144" s="21" t="s">
        <v>97</v>
      </c>
      <c r="D144" s="21" t="s">
        <v>20</v>
      </c>
      <c r="E144" s="21" t="s">
        <v>98</v>
      </c>
      <c r="F144" s="22" t="s">
        <v>176</v>
      </c>
      <c r="G144" s="21">
        <v>2</v>
      </c>
      <c r="H144" s="21">
        <v>0</v>
      </c>
      <c r="I144" s="21">
        <v>1</v>
      </c>
      <c r="J144" s="21">
        <f t="shared" si="12"/>
        <v>3</v>
      </c>
      <c r="K144" s="21" t="s">
        <v>29</v>
      </c>
      <c r="L144" s="26">
        <v>122.12</v>
      </c>
      <c r="M144" s="27">
        <f t="shared" si="10"/>
        <v>244.24</v>
      </c>
      <c r="N144" s="27">
        <f t="shared" si="11"/>
        <v>0</v>
      </c>
      <c r="O144" s="27">
        <f t="shared" si="13"/>
        <v>122.12</v>
      </c>
      <c r="P144" s="28">
        <f t="shared" si="14"/>
        <v>366.36</v>
      </c>
      <c r="Q144" s="31"/>
      <c r="R144" s="3"/>
    </row>
    <row r="145" s="2" customFormat="1" ht="21" spans="1:18">
      <c r="A145" s="21">
        <v>143</v>
      </c>
      <c r="B145" s="21" t="s">
        <v>18</v>
      </c>
      <c r="C145" s="21" t="s">
        <v>97</v>
      </c>
      <c r="D145" s="21" t="s">
        <v>20</v>
      </c>
      <c r="E145" s="21" t="s">
        <v>98</v>
      </c>
      <c r="F145" s="22" t="s">
        <v>177</v>
      </c>
      <c r="G145" s="21">
        <v>1</v>
      </c>
      <c r="H145" s="21">
        <v>0</v>
      </c>
      <c r="I145" s="21">
        <v>1</v>
      </c>
      <c r="J145" s="21">
        <f t="shared" si="12"/>
        <v>2</v>
      </c>
      <c r="K145" s="21" t="s">
        <v>29</v>
      </c>
      <c r="L145" s="26">
        <v>163.72</v>
      </c>
      <c r="M145" s="27">
        <f t="shared" si="10"/>
        <v>163.72</v>
      </c>
      <c r="N145" s="27">
        <f t="shared" si="11"/>
        <v>0</v>
      </c>
      <c r="O145" s="27">
        <f t="shared" si="13"/>
        <v>163.72</v>
      </c>
      <c r="P145" s="28">
        <f t="shared" si="14"/>
        <v>327.44</v>
      </c>
      <c r="Q145" s="31"/>
      <c r="R145" s="3"/>
    </row>
    <row r="146" s="2" customFormat="1" ht="21" spans="1:18">
      <c r="A146" s="21">
        <v>144</v>
      </c>
      <c r="B146" s="21" t="s">
        <v>18</v>
      </c>
      <c r="C146" s="21" t="s">
        <v>97</v>
      </c>
      <c r="D146" s="21" t="s">
        <v>20</v>
      </c>
      <c r="E146" s="21" t="s">
        <v>98</v>
      </c>
      <c r="F146" s="22" t="s">
        <v>178</v>
      </c>
      <c r="G146" s="21">
        <v>1</v>
      </c>
      <c r="H146" s="21">
        <v>0</v>
      </c>
      <c r="I146" s="21">
        <v>0</v>
      </c>
      <c r="J146" s="21">
        <f t="shared" si="12"/>
        <v>1</v>
      </c>
      <c r="K146" s="21" t="s">
        <v>29</v>
      </c>
      <c r="L146" s="26">
        <v>176.99</v>
      </c>
      <c r="M146" s="27">
        <f t="shared" si="10"/>
        <v>176.99</v>
      </c>
      <c r="N146" s="27">
        <f t="shared" si="11"/>
        <v>0</v>
      </c>
      <c r="O146" s="27">
        <f t="shared" si="13"/>
        <v>0</v>
      </c>
      <c r="P146" s="28">
        <f t="shared" si="14"/>
        <v>176.99</v>
      </c>
      <c r="Q146" s="31"/>
      <c r="R146" s="3"/>
    </row>
    <row r="147" s="2" customFormat="1" ht="21" spans="1:18">
      <c r="A147" s="21">
        <v>145</v>
      </c>
      <c r="B147" s="21" t="s">
        <v>18</v>
      </c>
      <c r="C147" s="21" t="s">
        <v>97</v>
      </c>
      <c r="D147" s="21" t="s">
        <v>20</v>
      </c>
      <c r="E147" s="21" t="s">
        <v>98</v>
      </c>
      <c r="F147" s="22" t="s">
        <v>179</v>
      </c>
      <c r="G147" s="21">
        <v>1</v>
      </c>
      <c r="H147" s="21">
        <v>0</v>
      </c>
      <c r="I147" s="21">
        <v>0</v>
      </c>
      <c r="J147" s="21">
        <f t="shared" si="12"/>
        <v>1</v>
      </c>
      <c r="K147" s="21" t="s">
        <v>29</v>
      </c>
      <c r="L147" s="26">
        <v>216.81</v>
      </c>
      <c r="M147" s="27">
        <f t="shared" si="10"/>
        <v>216.81</v>
      </c>
      <c r="N147" s="27">
        <f t="shared" si="11"/>
        <v>0</v>
      </c>
      <c r="O147" s="27">
        <f t="shared" si="13"/>
        <v>0</v>
      </c>
      <c r="P147" s="28">
        <f t="shared" si="14"/>
        <v>216.81</v>
      </c>
      <c r="Q147" s="31"/>
      <c r="R147" s="3"/>
    </row>
    <row r="148" s="2" customFormat="1" ht="21" spans="1:18">
      <c r="A148" s="21">
        <v>146</v>
      </c>
      <c r="B148" s="21" t="s">
        <v>18</v>
      </c>
      <c r="C148" s="21" t="s">
        <v>97</v>
      </c>
      <c r="D148" s="21" t="s">
        <v>20</v>
      </c>
      <c r="E148" s="21" t="s">
        <v>98</v>
      </c>
      <c r="F148" s="22" t="s">
        <v>180</v>
      </c>
      <c r="G148" s="21">
        <v>1</v>
      </c>
      <c r="H148" s="21">
        <v>0</v>
      </c>
      <c r="I148" s="21">
        <v>0</v>
      </c>
      <c r="J148" s="21">
        <f t="shared" si="12"/>
        <v>1</v>
      </c>
      <c r="K148" s="21" t="s">
        <v>29</v>
      </c>
      <c r="L148" s="26">
        <v>234.51</v>
      </c>
      <c r="M148" s="27">
        <f t="shared" si="10"/>
        <v>234.51</v>
      </c>
      <c r="N148" s="27">
        <f t="shared" si="11"/>
        <v>0</v>
      </c>
      <c r="O148" s="27">
        <f t="shared" si="13"/>
        <v>0</v>
      </c>
      <c r="P148" s="28">
        <f t="shared" si="14"/>
        <v>234.51</v>
      </c>
      <c r="Q148" s="31"/>
      <c r="R148" s="3"/>
    </row>
    <row r="149" s="2" customFormat="1" ht="21" spans="1:18">
      <c r="A149" s="21">
        <v>147</v>
      </c>
      <c r="B149" s="21" t="s">
        <v>18</v>
      </c>
      <c r="C149" s="21" t="s">
        <v>97</v>
      </c>
      <c r="D149" s="21" t="s">
        <v>20</v>
      </c>
      <c r="E149" s="21" t="s">
        <v>181</v>
      </c>
      <c r="F149" s="22" t="s">
        <v>182</v>
      </c>
      <c r="G149" s="21">
        <v>4</v>
      </c>
      <c r="H149" s="21">
        <v>1</v>
      </c>
      <c r="I149" s="21">
        <v>1</v>
      </c>
      <c r="J149" s="21">
        <f t="shared" si="12"/>
        <v>6</v>
      </c>
      <c r="K149" s="21" t="s">
        <v>29</v>
      </c>
      <c r="L149" s="26">
        <v>41.26</v>
      </c>
      <c r="M149" s="27">
        <f t="shared" si="10"/>
        <v>165.04</v>
      </c>
      <c r="N149" s="27">
        <f t="shared" si="11"/>
        <v>41.26</v>
      </c>
      <c r="O149" s="27">
        <f t="shared" si="13"/>
        <v>41.26</v>
      </c>
      <c r="P149" s="28">
        <f t="shared" si="14"/>
        <v>247.56</v>
      </c>
      <c r="Q149" s="31"/>
      <c r="R149" s="3"/>
    </row>
    <row r="150" s="2" customFormat="1" ht="21" spans="1:18">
      <c r="A150" s="21">
        <v>148</v>
      </c>
      <c r="B150" s="21" t="s">
        <v>18</v>
      </c>
      <c r="C150" s="21" t="s">
        <v>97</v>
      </c>
      <c r="D150" s="21" t="s">
        <v>20</v>
      </c>
      <c r="E150" s="21" t="s">
        <v>181</v>
      </c>
      <c r="F150" s="22" t="s">
        <v>183</v>
      </c>
      <c r="G150" s="21">
        <v>4</v>
      </c>
      <c r="H150" s="21">
        <v>1</v>
      </c>
      <c r="I150" s="21">
        <v>1</v>
      </c>
      <c r="J150" s="21">
        <f t="shared" si="12"/>
        <v>6</v>
      </c>
      <c r="K150" s="21" t="s">
        <v>29</v>
      </c>
      <c r="L150" s="26">
        <v>36.31</v>
      </c>
      <c r="M150" s="27">
        <f t="shared" si="10"/>
        <v>145.24</v>
      </c>
      <c r="N150" s="27">
        <f t="shared" si="11"/>
        <v>36.31</v>
      </c>
      <c r="O150" s="27">
        <f t="shared" si="13"/>
        <v>36.31</v>
      </c>
      <c r="P150" s="28">
        <f t="shared" si="14"/>
        <v>217.86</v>
      </c>
      <c r="Q150" s="31"/>
      <c r="R150" s="3"/>
    </row>
    <row r="151" s="2" customFormat="1" ht="21" spans="1:18">
      <c r="A151" s="21">
        <v>149</v>
      </c>
      <c r="B151" s="21" t="s">
        <v>18</v>
      </c>
      <c r="C151" s="21" t="s">
        <v>97</v>
      </c>
      <c r="D151" s="21" t="s">
        <v>20</v>
      </c>
      <c r="E151" s="21" t="s">
        <v>181</v>
      </c>
      <c r="F151" s="22" t="s">
        <v>184</v>
      </c>
      <c r="G151" s="21">
        <v>4</v>
      </c>
      <c r="H151" s="21">
        <v>1</v>
      </c>
      <c r="I151" s="21">
        <v>1</v>
      </c>
      <c r="J151" s="21">
        <f t="shared" si="12"/>
        <v>6</v>
      </c>
      <c r="K151" s="21" t="s">
        <v>29</v>
      </c>
      <c r="L151" s="26">
        <v>36.31</v>
      </c>
      <c r="M151" s="27">
        <f t="shared" si="10"/>
        <v>145.24</v>
      </c>
      <c r="N151" s="27">
        <f t="shared" si="11"/>
        <v>36.31</v>
      </c>
      <c r="O151" s="27">
        <f t="shared" si="13"/>
        <v>36.31</v>
      </c>
      <c r="P151" s="28">
        <f t="shared" si="14"/>
        <v>217.86</v>
      </c>
      <c r="Q151" s="31"/>
      <c r="R151" s="3"/>
    </row>
    <row r="152" s="2" customFormat="1" ht="21" spans="1:18">
      <c r="A152" s="21">
        <v>150</v>
      </c>
      <c r="B152" s="21" t="s">
        <v>18</v>
      </c>
      <c r="C152" s="21" t="s">
        <v>97</v>
      </c>
      <c r="D152" s="21" t="s">
        <v>20</v>
      </c>
      <c r="E152" s="21" t="s">
        <v>181</v>
      </c>
      <c r="F152" s="22" t="s">
        <v>185</v>
      </c>
      <c r="G152" s="21">
        <v>4</v>
      </c>
      <c r="H152" s="21">
        <v>1</v>
      </c>
      <c r="I152" s="21">
        <v>1</v>
      </c>
      <c r="J152" s="21">
        <f t="shared" si="12"/>
        <v>6</v>
      </c>
      <c r="K152" s="21" t="s">
        <v>29</v>
      </c>
      <c r="L152" s="26">
        <v>37.96</v>
      </c>
      <c r="M152" s="27">
        <f t="shared" si="10"/>
        <v>151.84</v>
      </c>
      <c r="N152" s="27">
        <f t="shared" si="11"/>
        <v>37.96</v>
      </c>
      <c r="O152" s="27">
        <f t="shared" si="13"/>
        <v>37.96</v>
      </c>
      <c r="P152" s="28">
        <f t="shared" si="14"/>
        <v>227.76</v>
      </c>
      <c r="Q152" s="31"/>
      <c r="R152" s="3"/>
    </row>
    <row r="153" s="2" customFormat="1" ht="21" spans="1:18">
      <c r="A153" s="21">
        <v>151</v>
      </c>
      <c r="B153" s="21" t="s">
        <v>18</v>
      </c>
      <c r="C153" s="21" t="s">
        <v>97</v>
      </c>
      <c r="D153" s="21" t="s">
        <v>20</v>
      </c>
      <c r="E153" s="21" t="s">
        <v>181</v>
      </c>
      <c r="F153" s="22" t="s">
        <v>186</v>
      </c>
      <c r="G153" s="21">
        <v>4</v>
      </c>
      <c r="H153" s="21">
        <v>1</v>
      </c>
      <c r="I153" s="21">
        <v>1</v>
      </c>
      <c r="J153" s="21">
        <f t="shared" si="12"/>
        <v>6</v>
      </c>
      <c r="K153" s="21" t="s">
        <v>29</v>
      </c>
      <c r="L153" s="26">
        <v>37.96</v>
      </c>
      <c r="M153" s="27">
        <f t="shared" si="10"/>
        <v>151.84</v>
      </c>
      <c r="N153" s="27">
        <f t="shared" si="11"/>
        <v>37.96</v>
      </c>
      <c r="O153" s="27">
        <f t="shared" si="13"/>
        <v>37.96</v>
      </c>
      <c r="P153" s="28">
        <f t="shared" si="14"/>
        <v>227.76</v>
      </c>
      <c r="Q153" s="31"/>
      <c r="R153" s="3"/>
    </row>
    <row r="154" s="2" customFormat="1" ht="21" spans="1:18">
      <c r="A154" s="21">
        <v>152</v>
      </c>
      <c r="B154" s="21" t="s">
        <v>18</v>
      </c>
      <c r="C154" s="21" t="s">
        <v>97</v>
      </c>
      <c r="D154" s="21" t="s">
        <v>20</v>
      </c>
      <c r="E154" s="21" t="s">
        <v>181</v>
      </c>
      <c r="F154" s="22" t="s">
        <v>187</v>
      </c>
      <c r="G154" s="21">
        <v>2</v>
      </c>
      <c r="H154" s="21">
        <v>1</v>
      </c>
      <c r="I154" s="21">
        <v>1</v>
      </c>
      <c r="J154" s="21">
        <f t="shared" si="12"/>
        <v>4</v>
      </c>
      <c r="K154" s="21" t="s">
        <v>29</v>
      </c>
      <c r="L154" s="26">
        <v>47.86</v>
      </c>
      <c r="M154" s="27">
        <f t="shared" si="10"/>
        <v>95.72</v>
      </c>
      <c r="N154" s="27">
        <f t="shared" si="11"/>
        <v>47.86</v>
      </c>
      <c r="O154" s="27">
        <f t="shared" si="13"/>
        <v>47.86</v>
      </c>
      <c r="P154" s="28">
        <f t="shared" si="14"/>
        <v>191.44</v>
      </c>
      <c r="Q154" s="31"/>
      <c r="R154" s="3"/>
    </row>
    <row r="155" s="2" customFormat="1" ht="21" spans="1:18">
      <c r="A155" s="21">
        <v>153</v>
      </c>
      <c r="B155" s="21" t="s">
        <v>18</v>
      </c>
      <c r="C155" s="21" t="s">
        <v>97</v>
      </c>
      <c r="D155" s="21" t="s">
        <v>20</v>
      </c>
      <c r="E155" s="21" t="s">
        <v>181</v>
      </c>
      <c r="F155" s="22" t="s">
        <v>188</v>
      </c>
      <c r="G155" s="21">
        <v>2</v>
      </c>
      <c r="H155" s="21">
        <v>1</v>
      </c>
      <c r="I155" s="21">
        <v>1</v>
      </c>
      <c r="J155" s="21">
        <f t="shared" si="12"/>
        <v>4</v>
      </c>
      <c r="K155" s="21" t="s">
        <v>29</v>
      </c>
      <c r="L155" s="26">
        <v>57.28</v>
      </c>
      <c r="M155" s="27">
        <f t="shared" si="10"/>
        <v>114.56</v>
      </c>
      <c r="N155" s="27">
        <f t="shared" si="11"/>
        <v>57.28</v>
      </c>
      <c r="O155" s="27">
        <f t="shared" si="13"/>
        <v>57.28</v>
      </c>
      <c r="P155" s="28">
        <f t="shared" si="14"/>
        <v>229.12</v>
      </c>
      <c r="Q155" s="31"/>
      <c r="R155" s="3"/>
    </row>
    <row r="156" s="2" customFormat="1" ht="21" spans="1:18">
      <c r="A156" s="21">
        <v>154</v>
      </c>
      <c r="B156" s="21" t="s">
        <v>18</v>
      </c>
      <c r="C156" s="21" t="s">
        <v>97</v>
      </c>
      <c r="D156" s="21" t="s">
        <v>20</v>
      </c>
      <c r="E156" s="21" t="s">
        <v>181</v>
      </c>
      <c r="F156" s="22" t="s">
        <v>189</v>
      </c>
      <c r="G156" s="21">
        <v>2</v>
      </c>
      <c r="H156" s="21">
        <v>1</v>
      </c>
      <c r="I156" s="21">
        <v>1</v>
      </c>
      <c r="J156" s="21">
        <f t="shared" si="12"/>
        <v>4</v>
      </c>
      <c r="K156" s="21" t="s">
        <v>29</v>
      </c>
      <c r="L156" s="26">
        <v>123.89</v>
      </c>
      <c r="M156" s="27">
        <f t="shared" si="10"/>
        <v>247.78</v>
      </c>
      <c r="N156" s="27">
        <f t="shared" si="11"/>
        <v>123.89</v>
      </c>
      <c r="O156" s="27">
        <f t="shared" si="13"/>
        <v>123.89</v>
      </c>
      <c r="P156" s="28">
        <f t="shared" si="14"/>
        <v>495.56</v>
      </c>
      <c r="Q156" s="31"/>
      <c r="R156" s="3"/>
    </row>
    <row r="157" s="2" customFormat="1" ht="21" spans="1:18">
      <c r="A157" s="21">
        <v>155</v>
      </c>
      <c r="B157" s="21" t="s">
        <v>18</v>
      </c>
      <c r="C157" s="21" t="s">
        <v>97</v>
      </c>
      <c r="D157" s="21" t="s">
        <v>20</v>
      </c>
      <c r="E157" s="21" t="s">
        <v>181</v>
      </c>
      <c r="F157" s="22" t="s">
        <v>190</v>
      </c>
      <c r="G157" s="21">
        <v>2</v>
      </c>
      <c r="H157" s="21">
        <v>1</v>
      </c>
      <c r="I157" s="21">
        <v>1</v>
      </c>
      <c r="J157" s="21">
        <f t="shared" si="12"/>
        <v>4</v>
      </c>
      <c r="K157" s="21" t="s">
        <v>29</v>
      </c>
      <c r="L157" s="26">
        <v>139.72</v>
      </c>
      <c r="M157" s="27">
        <f t="shared" si="10"/>
        <v>279.44</v>
      </c>
      <c r="N157" s="27">
        <f t="shared" si="11"/>
        <v>139.72</v>
      </c>
      <c r="O157" s="27">
        <f t="shared" si="13"/>
        <v>139.72</v>
      </c>
      <c r="P157" s="28">
        <f t="shared" si="14"/>
        <v>558.88</v>
      </c>
      <c r="Q157" s="31"/>
      <c r="R157" s="3"/>
    </row>
    <row r="158" s="2" customFormat="1" ht="21" spans="1:18">
      <c r="A158" s="21">
        <v>156</v>
      </c>
      <c r="B158" s="21" t="s">
        <v>18</v>
      </c>
      <c r="C158" s="21" t="s">
        <v>97</v>
      </c>
      <c r="D158" s="21" t="s">
        <v>20</v>
      </c>
      <c r="E158" s="21" t="s">
        <v>181</v>
      </c>
      <c r="F158" s="22" t="s">
        <v>191</v>
      </c>
      <c r="G158" s="21">
        <v>1</v>
      </c>
      <c r="H158" s="21">
        <v>0</v>
      </c>
      <c r="I158" s="21">
        <v>1</v>
      </c>
      <c r="J158" s="21">
        <f t="shared" si="12"/>
        <v>2</v>
      </c>
      <c r="K158" s="21" t="s">
        <v>29</v>
      </c>
      <c r="L158" s="26">
        <v>172.57</v>
      </c>
      <c r="M158" s="27">
        <f t="shared" si="10"/>
        <v>172.57</v>
      </c>
      <c r="N158" s="27">
        <f t="shared" si="11"/>
        <v>0</v>
      </c>
      <c r="O158" s="27">
        <f t="shared" si="13"/>
        <v>172.57</v>
      </c>
      <c r="P158" s="28">
        <f t="shared" si="14"/>
        <v>345.14</v>
      </c>
      <c r="Q158" s="31"/>
      <c r="R158" s="3"/>
    </row>
    <row r="159" s="2" customFormat="1" ht="21" spans="1:18">
      <c r="A159" s="21">
        <v>157</v>
      </c>
      <c r="B159" s="21" t="s">
        <v>18</v>
      </c>
      <c r="C159" s="21" t="s">
        <v>97</v>
      </c>
      <c r="D159" s="21" t="s">
        <v>20</v>
      </c>
      <c r="E159" s="21" t="s">
        <v>181</v>
      </c>
      <c r="F159" s="22" t="s">
        <v>192</v>
      </c>
      <c r="G159" s="21">
        <v>1</v>
      </c>
      <c r="H159" s="21">
        <v>0</v>
      </c>
      <c r="I159" s="21">
        <v>1</v>
      </c>
      <c r="J159" s="21">
        <f t="shared" si="12"/>
        <v>2</v>
      </c>
      <c r="K159" s="21" t="s">
        <v>29</v>
      </c>
      <c r="L159" s="26">
        <v>190.27</v>
      </c>
      <c r="M159" s="27">
        <f t="shared" si="10"/>
        <v>190.27</v>
      </c>
      <c r="N159" s="27">
        <f t="shared" si="11"/>
        <v>0</v>
      </c>
      <c r="O159" s="27">
        <f t="shared" si="13"/>
        <v>190.27</v>
      </c>
      <c r="P159" s="28">
        <f t="shared" si="14"/>
        <v>380.54</v>
      </c>
      <c r="Q159" s="31"/>
      <c r="R159" s="3"/>
    </row>
    <row r="160" s="2" customFormat="1" ht="21" spans="1:18">
      <c r="A160" s="21">
        <v>158</v>
      </c>
      <c r="B160" s="21" t="s">
        <v>18</v>
      </c>
      <c r="C160" s="21" t="s">
        <v>97</v>
      </c>
      <c r="D160" s="21" t="s">
        <v>20</v>
      </c>
      <c r="E160" s="21" t="s">
        <v>181</v>
      </c>
      <c r="F160" s="22" t="s">
        <v>193</v>
      </c>
      <c r="G160" s="21">
        <v>1</v>
      </c>
      <c r="H160" s="21">
        <v>0</v>
      </c>
      <c r="I160" s="21">
        <v>1</v>
      </c>
      <c r="J160" s="21">
        <f t="shared" si="12"/>
        <v>2</v>
      </c>
      <c r="K160" s="21" t="s">
        <v>29</v>
      </c>
      <c r="L160" s="26">
        <v>207.96</v>
      </c>
      <c r="M160" s="27">
        <f t="shared" si="10"/>
        <v>207.96</v>
      </c>
      <c r="N160" s="27">
        <f t="shared" si="11"/>
        <v>0</v>
      </c>
      <c r="O160" s="27">
        <f t="shared" si="13"/>
        <v>207.96</v>
      </c>
      <c r="P160" s="28">
        <f t="shared" si="14"/>
        <v>415.92</v>
      </c>
      <c r="Q160" s="31"/>
      <c r="R160" s="3"/>
    </row>
    <row r="161" s="2" customFormat="1" ht="21" spans="1:18">
      <c r="A161" s="21">
        <v>159</v>
      </c>
      <c r="B161" s="21" t="s">
        <v>18</v>
      </c>
      <c r="C161" s="21" t="s">
        <v>97</v>
      </c>
      <c r="D161" s="21" t="s">
        <v>20</v>
      </c>
      <c r="E161" s="21" t="s">
        <v>181</v>
      </c>
      <c r="F161" s="22" t="s">
        <v>194</v>
      </c>
      <c r="G161" s="21">
        <v>1</v>
      </c>
      <c r="H161" s="21">
        <v>0</v>
      </c>
      <c r="I161" s="21">
        <v>1</v>
      </c>
      <c r="J161" s="21">
        <f t="shared" si="12"/>
        <v>2</v>
      </c>
      <c r="K161" s="21" t="s">
        <v>29</v>
      </c>
      <c r="L161" s="26">
        <v>523.51</v>
      </c>
      <c r="M161" s="27">
        <f t="shared" si="10"/>
        <v>523.51</v>
      </c>
      <c r="N161" s="27">
        <f t="shared" si="11"/>
        <v>0</v>
      </c>
      <c r="O161" s="27">
        <f t="shared" si="13"/>
        <v>523.51</v>
      </c>
      <c r="P161" s="28">
        <f t="shared" si="14"/>
        <v>1047.02</v>
      </c>
      <c r="Q161" s="31"/>
      <c r="R161" s="3"/>
    </row>
    <row r="162" s="2" customFormat="1" ht="21" spans="1:18">
      <c r="A162" s="21">
        <v>160</v>
      </c>
      <c r="B162" s="21" t="s">
        <v>18</v>
      </c>
      <c r="C162" s="21" t="s">
        <v>97</v>
      </c>
      <c r="D162" s="21" t="s">
        <v>20</v>
      </c>
      <c r="E162" s="21" t="s">
        <v>181</v>
      </c>
      <c r="F162" s="22" t="s">
        <v>195</v>
      </c>
      <c r="G162" s="21">
        <v>1</v>
      </c>
      <c r="H162" s="21">
        <v>0</v>
      </c>
      <c r="I162" s="21">
        <v>0</v>
      </c>
      <c r="J162" s="21">
        <f t="shared" si="12"/>
        <v>1</v>
      </c>
      <c r="K162" s="21" t="s">
        <v>29</v>
      </c>
      <c r="L162" s="26">
        <v>637.77</v>
      </c>
      <c r="M162" s="27">
        <f t="shared" si="10"/>
        <v>637.77</v>
      </c>
      <c r="N162" s="27">
        <f t="shared" si="11"/>
        <v>0</v>
      </c>
      <c r="O162" s="27">
        <f t="shared" si="13"/>
        <v>0</v>
      </c>
      <c r="P162" s="28">
        <f t="shared" si="14"/>
        <v>637.77</v>
      </c>
      <c r="Q162" s="31"/>
      <c r="R162" s="3"/>
    </row>
    <row r="163" s="2" customFormat="1" ht="21" spans="1:18">
      <c r="A163" s="21">
        <v>161</v>
      </c>
      <c r="B163" s="21" t="s">
        <v>18</v>
      </c>
      <c r="C163" s="21" t="s">
        <v>97</v>
      </c>
      <c r="D163" s="21" t="s">
        <v>20</v>
      </c>
      <c r="E163" s="21" t="s">
        <v>181</v>
      </c>
      <c r="F163" s="22" t="s">
        <v>196</v>
      </c>
      <c r="G163" s="21">
        <v>1</v>
      </c>
      <c r="H163" s="21">
        <v>0</v>
      </c>
      <c r="I163" s="21">
        <v>0</v>
      </c>
      <c r="J163" s="21">
        <f t="shared" si="12"/>
        <v>1</v>
      </c>
      <c r="K163" s="21" t="s">
        <v>29</v>
      </c>
      <c r="L163" s="26">
        <v>698.54</v>
      </c>
      <c r="M163" s="27">
        <f t="shared" si="10"/>
        <v>698.54</v>
      </c>
      <c r="N163" s="27">
        <f t="shared" si="11"/>
        <v>0</v>
      </c>
      <c r="O163" s="27">
        <f t="shared" si="13"/>
        <v>0</v>
      </c>
      <c r="P163" s="28">
        <f t="shared" si="14"/>
        <v>698.54</v>
      </c>
      <c r="Q163" s="31"/>
      <c r="R163" s="3"/>
    </row>
    <row r="164" s="2" customFormat="1" ht="21" spans="1:18">
      <c r="A164" s="21">
        <v>162</v>
      </c>
      <c r="B164" s="21" t="s">
        <v>18</v>
      </c>
      <c r="C164" s="21" t="s">
        <v>97</v>
      </c>
      <c r="D164" s="21" t="s">
        <v>20</v>
      </c>
      <c r="E164" s="21" t="s">
        <v>181</v>
      </c>
      <c r="F164" s="22" t="s">
        <v>197</v>
      </c>
      <c r="G164" s="21">
        <v>1</v>
      </c>
      <c r="H164" s="21">
        <v>0</v>
      </c>
      <c r="I164" s="21">
        <v>0</v>
      </c>
      <c r="J164" s="21">
        <f t="shared" si="12"/>
        <v>1</v>
      </c>
      <c r="K164" s="21" t="s">
        <v>29</v>
      </c>
      <c r="L164" s="26">
        <v>760.2</v>
      </c>
      <c r="M164" s="27">
        <f t="shared" si="10"/>
        <v>760.2</v>
      </c>
      <c r="N164" s="27">
        <f t="shared" si="11"/>
        <v>0</v>
      </c>
      <c r="O164" s="27">
        <f t="shared" si="13"/>
        <v>0</v>
      </c>
      <c r="P164" s="28">
        <f t="shared" si="14"/>
        <v>760.2</v>
      </c>
      <c r="Q164" s="31"/>
      <c r="R164" s="3"/>
    </row>
    <row r="165" s="2" customFormat="1" ht="21" spans="1:18">
      <c r="A165" s="21">
        <v>163</v>
      </c>
      <c r="B165" s="21" t="s">
        <v>18</v>
      </c>
      <c r="C165" s="21" t="s">
        <v>97</v>
      </c>
      <c r="D165" s="21" t="s">
        <v>20</v>
      </c>
      <c r="E165" s="21" t="s">
        <v>181</v>
      </c>
      <c r="F165" s="22" t="s">
        <v>198</v>
      </c>
      <c r="G165" s="21">
        <v>1</v>
      </c>
      <c r="H165" s="21">
        <v>0</v>
      </c>
      <c r="I165" s="21">
        <v>0</v>
      </c>
      <c r="J165" s="21">
        <f t="shared" si="12"/>
        <v>1</v>
      </c>
      <c r="K165" s="21" t="s">
        <v>29</v>
      </c>
      <c r="L165" s="26">
        <v>1103.01</v>
      </c>
      <c r="M165" s="27">
        <f t="shared" si="10"/>
        <v>1103.01</v>
      </c>
      <c r="N165" s="27">
        <f t="shared" si="11"/>
        <v>0</v>
      </c>
      <c r="O165" s="27">
        <f t="shared" si="13"/>
        <v>0</v>
      </c>
      <c r="P165" s="28">
        <f t="shared" si="14"/>
        <v>1103.01</v>
      </c>
      <c r="Q165" s="31"/>
      <c r="R165" s="3"/>
    </row>
    <row r="166" s="2" customFormat="1" ht="21" spans="1:18">
      <c r="A166" s="21">
        <v>164</v>
      </c>
      <c r="B166" s="21" t="s">
        <v>18</v>
      </c>
      <c r="C166" s="21" t="s">
        <v>97</v>
      </c>
      <c r="D166" s="21" t="s">
        <v>20</v>
      </c>
      <c r="E166" s="21" t="s">
        <v>181</v>
      </c>
      <c r="F166" s="22" t="s">
        <v>199</v>
      </c>
      <c r="G166" s="21">
        <v>1</v>
      </c>
      <c r="H166" s="21">
        <v>0</v>
      </c>
      <c r="I166" s="21">
        <v>0</v>
      </c>
      <c r="J166" s="21">
        <f t="shared" si="12"/>
        <v>1</v>
      </c>
      <c r="K166" s="21" t="s">
        <v>29</v>
      </c>
      <c r="L166" s="26">
        <v>1543.74</v>
      </c>
      <c r="M166" s="27">
        <f t="shared" si="10"/>
        <v>1543.74</v>
      </c>
      <c r="N166" s="27">
        <f t="shared" si="11"/>
        <v>0</v>
      </c>
      <c r="O166" s="27">
        <f t="shared" si="13"/>
        <v>0</v>
      </c>
      <c r="P166" s="28">
        <f t="shared" si="14"/>
        <v>1543.74</v>
      </c>
      <c r="Q166" s="31"/>
      <c r="R166" s="3"/>
    </row>
    <row r="167" s="2" customFormat="1" ht="21" spans="1:18">
      <c r="A167" s="21">
        <v>165</v>
      </c>
      <c r="B167" s="21" t="s">
        <v>18</v>
      </c>
      <c r="C167" s="21" t="s">
        <v>97</v>
      </c>
      <c r="D167" s="21" t="s">
        <v>20</v>
      </c>
      <c r="E167" s="21" t="s">
        <v>98</v>
      </c>
      <c r="F167" s="22" t="s">
        <v>200</v>
      </c>
      <c r="G167" s="21">
        <v>4</v>
      </c>
      <c r="H167" s="21">
        <v>1</v>
      </c>
      <c r="I167" s="21">
        <v>1</v>
      </c>
      <c r="J167" s="21">
        <f t="shared" si="12"/>
        <v>6</v>
      </c>
      <c r="K167" s="21" t="s">
        <v>29</v>
      </c>
      <c r="L167" s="26">
        <v>45</v>
      </c>
      <c r="M167" s="27">
        <f t="shared" si="10"/>
        <v>180</v>
      </c>
      <c r="N167" s="27">
        <f t="shared" si="11"/>
        <v>45</v>
      </c>
      <c r="O167" s="27">
        <f t="shared" si="13"/>
        <v>45</v>
      </c>
      <c r="P167" s="28">
        <f t="shared" si="14"/>
        <v>270</v>
      </c>
      <c r="Q167" s="31"/>
      <c r="R167" s="3"/>
    </row>
    <row r="168" s="2" customFormat="1" ht="21" spans="1:18">
      <c r="A168" s="21">
        <v>166</v>
      </c>
      <c r="B168" s="21" t="s">
        <v>18</v>
      </c>
      <c r="C168" s="21" t="s">
        <v>97</v>
      </c>
      <c r="D168" s="21" t="s">
        <v>20</v>
      </c>
      <c r="E168" s="21" t="s">
        <v>98</v>
      </c>
      <c r="F168" s="22" t="s">
        <v>201</v>
      </c>
      <c r="G168" s="21">
        <v>4</v>
      </c>
      <c r="H168" s="21">
        <v>1</v>
      </c>
      <c r="I168" s="21">
        <v>1</v>
      </c>
      <c r="J168" s="21">
        <f t="shared" si="12"/>
        <v>6</v>
      </c>
      <c r="K168" s="21" t="s">
        <v>29</v>
      </c>
      <c r="L168" s="26">
        <v>45.34</v>
      </c>
      <c r="M168" s="27">
        <f t="shared" si="10"/>
        <v>181.36</v>
      </c>
      <c r="N168" s="27">
        <f t="shared" si="11"/>
        <v>45.34</v>
      </c>
      <c r="O168" s="27">
        <f t="shared" si="13"/>
        <v>45.34</v>
      </c>
      <c r="P168" s="28">
        <f t="shared" si="14"/>
        <v>272.04</v>
      </c>
      <c r="Q168" s="31"/>
      <c r="R168" s="3"/>
    </row>
    <row r="169" s="2" customFormat="1" ht="21" spans="1:18">
      <c r="A169" s="21">
        <v>167</v>
      </c>
      <c r="B169" s="21" t="s">
        <v>18</v>
      </c>
      <c r="C169" s="21" t="s">
        <v>97</v>
      </c>
      <c r="D169" s="21" t="s">
        <v>20</v>
      </c>
      <c r="E169" s="21" t="s">
        <v>98</v>
      </c>
      <c r="F169" s="22" t="s">
        <v>202</v>
      </c>
      <c r="G169" s="21">
        <v>4</v>
      </c>
      <c r="H169" s="21">
        <v>1</v>
      </c>
      <c r="I169" s="21">
        <v>1</v>
      </c>
      <c r="J169" s="21">
        <f t="shared" si="12"/>
        <v>6</v>
      </c>
      <c r="K169" s="21" t="s">
        <v>29</v>
      </c>
      <c r="L169" s="26">
        <v>51.05</v>
      </c>
      <c r="M169" s="27">
        <f t="shared" si="10"/>
        <v>204.2</v>
      </c>
      <c r="N169" s="27">
        <f t="shared" si="11"/>
        <v>51.05</v>
      </c>
      <c r="O169" s="27">
        <f t="shared" si="13"/>
        <v>51.05</v>
      </c>
      <c r="P169" s="28">
        <f t="shared" si="14"/>
        <v>306.3</v>
      </c>
      <c r="Q169" s="31"/>
      <c r="R169" s="3"/>
    </row>
    <row r="170" s="2" customFormat="1" ht="21" spans="1:18">
      <c r="A170" s="21">
        <v>168</v>
      </c>
      <c r="B170" s="21" t="s">
        <v>18</v>
      </c>
      <c r="C170" s="21" t="s">
        <v>97</v>
      </c>
      <c r="D170" s="21" t="s">
        <v>20</v>
      </c>
      <c r="E170" s="21" t="s">
        <v>98</v>
      </c>
      <c r="F170" s="22" t="s">
        <v>203</v>
      </c>
      <c r="G170" s="21">
        <v>4</v>
      </c>
      <c r="H170" s="21">
        <v>1</v>
      </c>
      <c r="I170" s="21">
        <v>1</v>
      </c>
      <c r="J170" s="21">
        <f t="shared" si="12"/>
        <v>6</v>
      </c>
      <c r="K170" s="21" t="s">
        <v>29</v>
      </c>
      <c r="L170" s="26">
        <v>56.77</v>
      </c>
      <c r="M170" s="27">
        <f t="shared" si="10"/>
        <v>227.08</v>
      </c>
      <c r="N170" s="27">
        <f t="shared" si="11"/>
        <v>56.77</v>
      </c>
      <c r="O170" s="27">
        <f t="shared" si="13"/>
        <v>56.77</v>
      </c>
      <c r="P170" s="28">
        <f t="shared" si="14"/>
        <v>340.62</v>
      </c>
      <c r="Q170" s="31"/>
      <c r="R170" s="3"/>
    </row>
    <row r="171" s="2" customFormat="1" ht="21" spans="1:18">
      <c r="A171" s="21">
        <v>169</v>
      </c>
      <c r="B171" s="21" t="s">
        <v>18</v>
      </c>
      <c r="C171" s="21" t="s">
        <v>97</v>
      </c>
      <c r="D171" s="21" t="s">
        <v>20</v>
      </c>
      <c r="E171" s="21" t="s">
        <v>98</v>
      </c>
      <c r="F171" s="22" t="s">
        <v>204</v>
      </c>
      <c r="G171" s="21">
        <v>4</v>
      </c>
      <c r="H171" s="21">
        <v>1</v>
      </c>
      <c r="I171" s="21">
        <v>1</v>
      </c>
      <c r="J171" s="21">
        <f t="shared" si="12"/>
        <v>6</v>
      </c>
      <c r="K171" s="21" t="s">
        <v>29</v>
      </c>
      <c r="L171" s="26">
        <v>61.4</v>
      </c>
      <c r="M171" s="27">
        <f t="shared" si="10"/>
        <v>245.6</v>
      </c>
      <c r="N171" s="27">
        <f t="shared" si="11"/>
        <v>61.4</v>
      </c>
      <c r="O171" s="27">
        <f t="shared" si="13"/>
        <v>61.4</v>
      </c>
      <c r="P171" s="28">
        <f t="shared" si="14"/>
        <v>368.4</v>
      </c>
      <c r="Q171" s="31"/>
      <c r="R171" s="3"/>
    </row>
    <row r="172" s="2" customFormat="1" ht="21" spans="1:18">
      <c r="A172" s="21">
        <v>170</v>
      </c>
      <c r="B172" s="21" t="s">
        <v>18</v>
      </c>
      <c r="C172" s="21" t="s">
        <v>97</v>
      </c>
      <c r="D172" s="21" t="s">
        <v>20</v>
      </c>
      <c r="E172" s="21" t="s">
        <v>98</v>
      </c>
      <c r="F172" s="22" t="s">
        <v>205</v>
      </c>
      <c r="G172" s="21">
        <v>4</v>
      </c>
      <c r="H172" s="21">
        <v>1</v>
      </c>
      <c r="I172" s="21">
        <v>1</v>
      </c>
      <c r="J172" s="21">
        <f t="shared" si="12"/>
        <v>6</v>
      </c>
      <c r="K172" s="21" t="s">
        <v>29</v>
      </c>
      <c r="L172" s="26">
        <v>67.11</v>
      </c>
      <c r="M172" s="27">
        <f t="shared" si="10"/>
        <v>268.44</v>
      </c>
      <c r="N172" s="27">
        <f t="shared" si="11"/>
        <v>67.11</v>
      </c>
      <c r="O172" s="27">
        <f t="shared" si="13"/>
        <v>67.11</v>
      </c>
      <c r="P172" s="28">
        <f t="shared" si="14"/>
        <v>402.66</v>
      </c>
      <c r="Q172" s="31"/>
      <c r="R172" s="3"/>
    </row>
    <row r="173" s="2" customFormat="1" ht="21" spans="1:18">
      <c r="A173" s="21">
        <v>171</v>
      </c>
      <c r="B173" s="21" t="s">
        <v>18</v>
      </c>
      <c r="C173" s="21" t="s">
        <v>97</v>
      </c>
      <c r="D173" s="21" t="s">
        <v>20</v>
      </c>
      <c r="E173" s="21" t="s">
        <v>98</v>
      </c>
      <c r="F173" s="22" t="s">
        <v>206</v>
      </c>
      <c r="G173" s="21">
        <v>4</v>
      </c>
      <c r="H173" s="21">
        <v>1</v>
      </c>
      <c r="I173" s="21">
        <v>1</v>
      </c>
      <c r="J173" s="21">
        <f t="shared" si="12"/>
        <v>6</v>
      </c>
      <c r="K173" s="21" t="s">
        <v>29</v>
      </c>
      <c r="L173" s="26">
        <v>73.36</v>
      </c>
      <c r="M173" s="27">
        <f t="shared" si="10"/>
        <v>293.44</v>
      </c>
      <c r="N173" s="27">
        <f t="shared" si="11"/>
        <v>73.36</v>
      </c>
      <c r="O173" s="27">
        <f t="shared" si="13"/>
        <v>73.36</v>
      </c>
      <c r="P173" s="28">
        <f t="shared" si="14"/>
        <v>440.16</v>
      </c>
      <c r="Q173" s="31"/>
      <c r="R173" s="3"/>
    </row>
    <row r="174" s="2" customFormat="1" ht="21" spans="1:18">
      <c r="A174" s="21">
        <v>172</v>
      </c>
      <c r="B174" s="21" t="s">
        <v>18</v>
      </c>
      <c r="C174" s="21" t="s">
        <v>97</v>
      </c>
      <c r="D174" s="21" t="s">
        <v>20</v>
      </c>
      <c r="E174" s="21" t="s">
        <v>98</v>
      </c>
      <c r="F174" s="22" t="s">
        <v>207</v>
      </c>
      <c r="G174" s="21">
        <v>4</v>
      </c>
      <c r="H174" s="21">
        <v>1</v>
      </c>
      <c r="I174" s="21">
        <v>1</v>
      </c>
      <c r="J174" s="21">
        <f t="shared" si="12"/>
        <v>6</v>
      </c>
      <c r="K174" s="21" t="s">
        <v>29</v>
      </c>
      <c r="L174" s="26">
        <v>84.61</v>
      </c>
      <c r="M174" s="27">
        <f t="shared" si="10"/>
        <v>338.44</v>
      </c>
      <c r="N174" s="27">
        <f t="shared" si="11"/>
        <v>84.61</v>
      </c>
      <c r="O174" s="27">
        <f t="shared" si="13"/>
        <v>84.61</v>
      </c>
      <c r="P174" s="28">
        <f t="shared" si="14"/>
        <v>507.66</v>
      </c>
      <c r="Q174" s="31"/>
      <c r="R174" s="3"/>
    </row>
    <row r="175" s="2" customFormat="1" ht="21" spans="1:18">
      <c r="A175" s="21">
        <v>173</v>
      </c>
      <c r="B175" s="21" t="s">
        <v>18</v>
      </c>
      <c r="C175" s="21" t="s">
        <v>97</v>
      </c>
      <c r="D175" s="21" t="s">
        <v>20</v>
      </c>
      <c r="E175" s="21" t="s">
        <v>98</v>
      </c>
      <c r="F175" s="22" t="s">
        <v>208</v>
      </c>
      <c r="G175" s="21">
        <v>4</v>
      </c>
      <c r="H175" s="21">
        <v>1</v>
      </c>
      <c r="I175" s="21">
        <v>1</v>
      </c>
      <c r="J175" s="21">
        <f t="shared" si="12"/>
        <v>6</v>
      </c>
      <c r="K175" s="21" t="s">
        <v>29</v>
      </c>
      <c r="L175" s="26">
        <v>90.79</v>
      </c>
      <c r="M175" s="27">
        <f t="shared" si="10"/>
        <v>363.16</v>
      </c>
      <c r="N175" s="27">
        <f t="shared" si="11"/>
        <v>90.79</v>
      </c>
      <c r="O175" s="27">
        <f t="shared" si="13"/>
        <v>90.79</v>
      </c>
      <c r="P175" s="28">
        <f t="shared" si="14"/>
        <v>544.74</v>
      </c>
      <c r="Q175" s="31"/>
      <c r="R175" s="3"/>
    </row>
    <row r="176" s="2" customFormat="1" ht="21" spans="1:18">
      <c r="A176" s="21">
        <v>174</v>
      </c>
      <c r="B176" s="21" t="s">
        <v>18</v>
      </c>
      <c r="C176" s="21" t="s">
        <v>97</v>
      </c>
      <c r="D176" s="21" t="s">
        <v>20</v>
      </c>
      <c r="E176" s="21" t="s">
        <v>98</v>
      </c>
      <c r="F176" s="22" t="s">
        <v>209</v>
      </c>
      <c r="G176" s="21">
        <v>4</v>
      </c>
      <c r="H176" s="21">
        <v>1</v>
      </c>
      <c r="I176" s="21">
        <v>1</v>
      </c>
      <c r="J176" s="21">
        <f t="shared" si="12"/>
        <v>6</v>
      </c>
      <c r="K176" s="21" t="s">
        <v>29</v>
      </c>
      <c r="L176" s="26">
        <v>208.2</v>
      </c>
      <c r="M176" s="27">
        <f t="shared" si="10"/>
        <v>832.8</v>
      </c>
      <c r="N176" s="27">
        <f t="shared" si="11"/>
        <v>208.2</v>
      </c>
      <c r="O176" s="27">
        <f t="shared" si="13"/>
        <v>208.2</v>
      </c>
      <c r="P176" s="28">
        <f t="shared" si="14"/>
        <v>1249.2</v>
      </c>
      <c r="Q176" s="31"/>
      <c r="R176" s="3"/>
    </row>
    <row r="177" s="2" customFormat="1" ht="21" spans="1:18">
      <c r="A177" s="21">
        <v>175</v>
      </c>
      <c r="B177" s="21" t="s">
        <v>18</v>
      </c>
      <c r="C177" s="21" t="s">
        <v>97</v>
      </c>
      <c r="D177" s="21" t="s">
        <v>20</v>
      </c>
      <c r="E177" s="21" t="s">
        <v>98</v>
      </c>
      <c r="F177" s="22" t="s">
        <v>210</v>
      </c>
      <c r="G177" s="21">
        <v>1</v>
      </c>
      <c r="H177" s="21">
        <v>1</v>
      </c>
      <c r="I177" s="21">
        <v>1</v>
      </c>
      <c r="J177" s="21">
        <f t="shared" si="12"/>
        <v>3</v>
      </c>
      <c r="K177" s="21" t="s">
        <v>29</v>
      </c>
      <c r="L177" s="26">
        <v>235.59</v>
      </c>
      <c r="M177" s="27">
        <f t="shared" si="10"/>
        <v>235.59</v>
      </c>
      <c r="N177" s="27">
        <f t="shared" si="11"/>
        <v>235.59</v>
      </c>
      <c r="O177" s="27">
        <f t="shared" si="13"/>
        <v>235.59</v>
      </c>
      <c r="P177" s="28">
        <f t="shared" si="14"/>
        <v>706.77</v>
      </c>
      <c r="Q177" s="31"/>
      <c r="R177" s="3"/>
    </row>
    <row r="178" s="2" customFormat="1" ht="21" spans="1:18">
      <c r="A178" s="21">
        <v>176</v>
      </c>
      <c r="B178" s="21" t="s">
        <v>18</v>
      </c>
      <c r="C178" s="21" t="s">
        <v>97</v>
      </c>
      <c r="D178" s="21" t="s">
        <v>20</v>
      </c>
      <c r="E178" s="21" t="s">
        <v>98</v>
      </c>
      <c r="F178" s="22" t="s">
        <v>211</v>
      </c>
      <c r="G178" s="21">
        <v>2</v>
      </c>
      <c r="H178" s="21">
        <v>0</v>
      </c>
      <c r="I178" s="21">
        <v>1</v>
      </c>
      <c r="J178" s="21">
        <f t="shared" si="12"/>
        <v>3</v>
      </c>
      <c r="K178" s="21" t="s">
        <v>29</v>
      </c>
      <c r="L178" s="26">
        <v>272.22</v>
      </c>
      <c r="M178" s="27">
        <f t="shared" si="10"/>
        <v>544.44</v>
      </c>
      <c r="N178" s="27">
        <f t="shared" si="11"/>
        <v>0</v>
      </c>
      <c r="O178" s="27">
        <f t="shared" si="13"/>
        <v>272.22</v>
      </c>
      <c r="P178" s="28">
        <f t="shared" si="14"/>
        <v>816.66</v>
      </c>
      <c r="Q178" s="31"/>
      <c r="R178" s="3"/>
    </row>
    <row r="179" s="2" customFormat="1" ht="21" spans="1:18">
      <c r="A179" s="21">
        <v>177</v>
      </c>
      <c r="B179" s="21" t="s">
        <v>18</v>
      </c>
      <c r="C179" s="21" t="s">
        <v>97</v>
      </c>
      <c r="D179" s="21" t="s">
        <v>20</v>
      </c>
      <c r="E179" s="21" t="s">
        <v>98</v>
      </c>
      <c r="F179" s="22" t="s">
        <v>212</v>
      </c>
      <c r="G179" s="21">
        <v>4</v>
      </c>
      <c r="H179" s="21">
        <v>1</v>
      </c>
      <c r="I179" s="21">
        <v>1</v>
      </c>
      <c r="J179" s="21">
        <f t="shared" si="12"/>
        <v>6</v>
      </c>
      <c r="K179" s="21" t="s">
        <v>29</v>
      </c>
      <c r="L179" s="26">
        <v>75.22</v>
      </c>
      <c r="M179" s="27">
        <f t="shared" si="10"/>
        <v>300.88</v>
      </c>
      <c r="N179" s="27">
        <f t="shared" si="11"/>
        <v>75.22</v>
      </c>
      <c r="O179" s="27">
        <f t="shared" si="13"/>
        <v>75.22</v>
      </c>
      <c r="P179" s="28">
        <f t="shared" si="14"/>
        <v>451.32</v>
      </c>
      <c r="Q179" s="31"/>
      <c r="R179" s="3"/>
    </row>
    <row r="180" s="2" customFormat="1" ht="21" spans="1:18">
      <c r="A180" s="21">
        <v>178</v>
      </c>
      <c r="B180" s="21" t="s">
        <v>18</v>
      </c>
      <c r="C180" s="21" t="s">
        <v>97</v>
      </c>
      <c r="D180" s="21" t="s">
        <v>20</v>
      </c>
      <c r="E180" s="21" t="s">
        <v>98</v>
      </c>
      <c r="F180" s="22" t="s">
        <v>213</v>
      </c>
      <c r="G180" s="21">
        <v>4</v>
      </c>
      <c r="H180" s="21">
        <v>1</v>
      </c>
      <c r="I180" s="21">
        <v>1</v>
      </c>
      <c r="J180" s="21">
        <f t="shared" si="12"/>
        <v>6</v>
      </c>
      <c r="K180" s="21" t="s">
        <v>29</v>
      </c>
      <c r="L180" s="26">
        <v>84.07</v>
      </c>
      <c r="M180" s="27">
        <f t="shared" si="10"/>
        <v>336.28</v>
      </c>
      <c r="N180" s="27">
        <f t="shared" si="11"/>
        <v>84.07</v>
      </c>
      <c r="O180" s="27">
        <f t="shared" si="13"/>
        <v>84.07</v>
      </c>
      <c r="P180" s="28">
        <f t="shared" si="14"/>
        <v>504.42</v>
      </c>
      <c r="Q180" s="31"/>
      <c r="R180" s="3"/>
    </row>
    <row r="181" s="2" customFormat="1" ht="21" spans="1:18">
      <c r="A181" s="21">
        <v>179</v>
      </c>
      <c r="B181" s="21" t="s">
        <v>18</v>
      </c>
      <c r="C181" s="21" t="s">
        <v>97</v>
      </c>
      <c r="D181" s="21" t="s">
        <v>20</v>
      </c>
      <c r="E181" s="21" t="s">
        <v>98</v>
      </c>
      <c r="F181" s="22" t="s">
        <v>214</v>
      </c>
      <c r="G181" s="21">
        <v>4</v>
      </c>
      <c r="H181" s="21">
        <v>1</v>
      </c>
      <c r="I181" s="21">
        <v>1</v>
      </c>
      <c r="J181" s="21">
        <f t="shared" si="12"/>
        <v>6</v>
      </c>
      <c r="K181" s="21" t="s">
        <v>29</v>
      </c>
      <c r="L181" s="26">
        <v>88.5</v>
      </c>
      <c r="M181" s="27">
        <f t="shared" si="10"/>
        <v>354</v>
      </c>
      <c r="N181" s="27">
        <f t="shared" si="11"/>
        <v>88.5</v>
      </c>
      <c r="O181" s="27">
        <f t="shared" si="13"/>
        <v>88.5</v>
      </c>
      <c r="P181" s="28">
        <f t="shared" si="14"/>
        <v>531</v>
      </c>
      <c r="Q181" s="31"/>
      <c r="R181" s="3"/>
    </row>
    <row r="182" s="2" customFormat="1" ht="21" spans="1:18">
      <c r="A182" s="21">
        <v>180</v>
      </c>
      <c r="B182" s="21" t="s">
        <v>18</v>
      </c>
      <c r="C182" s="21" t="s">
        <v>97</v>
      </c>
      <c r="D182" s="21" t="s">
        <v>20</v>
      </c>
      <c r="E182" s="21" t="s">
        <v>98</v>
      </c>
      <c r="F182" s="22" t="s">
        <v>215</v>
      </c>
      <c r="G182" s="21">
        <v>4</v>
      </c>
      <c r="H182" s="21">
        <v>1</v>
      </c>
      <c r="I182" s="21">
        <v>1</v>
      </c>
      <c r="J182" s="21">
        <f t="shared" si="12"/>
        <v>6</v>
      </c>
      <c r="K182" s="21" t="s">
        <v>29</v>
      </c>
      <c r="L182" s="26">
        <v>94.69</v>
      </c>
      <c r="M182" s="27">
        <f t="shared" si="10"/>
        <v>378.76</v>
      </c>
      <c r="N182" s="27">
        <f t="shared" si="11"/>
        <v>94.69</v>
      </c>
      <c r="O182" s="27">
        <f t="shared" si="13"/>
        <v>94.69</v>
      </c>
      <c r="P182" s="28">
        <f t="shared" si="14"/>
        <v>568.14</v>
      </c>
      <c r="Q182" s="31"/>
      <c r="R182" s="3"/>
    </row>
    <row r="183" s="2" customFormat="1" ht="21" spans="1:18">
      <c r="A183" s="21">
        <v>181</v>
      </c>
      <c r="B183" s="21" t="s">
        <v>18</v>
      </c>
      <c r="C183" s="21" t="s">
        <v>97</v>
      </c>
      <c r="D183" s="21" t="s">
        <v>20</v>
      </c>
      <c r="E183" s="21" t="s">
        <v>98</v>
      </c>
      <c r="F183" s="22" t="s">
        <v>216</v>
      </c>
      <c r="G183" s="21">
        <v>4</v>
      </c>
      <c r="H183" s="21">
        <v>1</v>
      </c>
      <c r="I183" s="21">
        <v>1</v>
      </c>
      <c r="J183" s="21">
        <f t="shared" si="12"/>
        <v>6</v>
      </c>
      <c r="K183" s="21" t="s">
        <v>29</v>
      </c>
      <c r="L183" s="26">
        <v>105.1</v>
      </c>
      <c r="M183" s="27">
        <f t="shared" si="10"/>
        <v>420.4</v>
      </c>
      <c r="N183" s="27">
        <f t="shared" si="11"/>
        <v>105.1</v>
      </c>
      <c r="O183" s="27">
        <f t="shared" si="13"/>
        <v>105.1</v>
      </c>
      <c r="P183" s="28">
        <f t="shared" si="14"/>
        <v>630.6</v>
      </c>
      <c r="Q183" s="31"/>
      <c r="R183" s="3"/>
    </row>
    <row r="184" s="2" customFormat="1" ht="21" spans="1:18">
      <c r="A184" s="21">
        <v>182</v>
      </c>
      <c r="B184" s="21" t="s">
        <v>18</v>
      </c>
      <c r="C184" s="21" t="s">
        <v>97</v>
      </c>
      <c r="D184" s="21" t="s">
        <v>20</v>
      </c>
      <c r="E184" s="21" t="s">
        <v>98</v>
      </c>
      <c r="F184" s="22" t="s">
        <v>217</v>
      </c>
      <c r="G184" s="21">
        <v>4</v>
      </c>
      <c r="H184" s="21">
        <v>1</v>
      </c>
      <c r="I184" s="21">
        <v>1</v>
      </c>
      <c r="J184" s="21">
        <f t="shared" si="12"/>
        <v>6</v>
      </c>
      <c r="K184" s="21" t="s">
        <v>29</v>
      </c>
      <c r="L184" s="26">
        <v>108.37</v>
      </c>
      <c r="M184" s="27">
        <f t="shared" si="10"/>
        <v>433.48</v>
      </c>
      <c r="N184" s="27">
        <f t="shared" si="11"/>
        <v>108.37</v>
      </c>
      <c r="O184" s="27">
        <f t="shared" si="13"/>
        <v>108.37</v>
      </c>
      <c r="P184" s="28">
        <f t="shared" si="14"/>
        <v>650.22</v>
      </c>
      <c r="Q184" s="31"/>
      <c r="R184" s="3"/>
    </row>
    <row r="185" s="2" customFormat="1" ht="21" spans="1:18">
      <c r="A185" s="21">
        <v>183</v>
      </c>
      <c r="B185" s="21" t="s">
        <v>18</v>
      </c>
      <c r="C185" s="21" t="s">
        <v>97</v>
      </c>
      <c r="D185" s="21" t="s">
        <v>20</v>
      </c>
      <c r="E185" s="21" t="s">
        <v>98</v>
      </c>
      <c r="F185" s="22" t="s">
        <v>218</v>
      </c>
      <c r="G185" s="21">
        <v>4</v>
      </c>
      <c r="H185" s="21">
        <v>1</v>
      </c>
      <c r="I185" s="21">
        <v>1</v>
      </c>
      <c r="J185" s="21">
        <f t="shared" si="12"/>
        <v>6</v>
      </c>
      <c r="K185" s="21" t="s">
        <v>29</v>
      </c>
      <c r="L185" s="26">
        <v>128.32</v>
      </c>
      <c r="M185" s="27">
        <f t="shared" si="10"/>
        <v>513.28</v>
      </c>
      <c r="N185" s="27">
        <f t="shared" si="11"/>
        <v>128.32</v>
      </c>
      <c r="O185" s="27">
        <f t="shared" si="13"/>
        <v>128.32</v>
      </c>
      <c r="P185" s="28">
        <f t="shared" si="14"/>
        <v>769.92</v>
      </c>
      <c r="Q185" s="31"/>
      <c r="R185" s="3"/>
    </row>
    <row r="186" s="2" customFormat="1" ht="21" spans="1:18">
      <c r="A186" s="21">
        <v>184</v>
      </c>
      <c r="B186" s="21" t="s">
        <v>18</v>
      </c>
      <c r="C186" s="21" t="s">
        <v>97</v>
      </c>
      <c r="D186" s="21" t="s">
        <v>20</v>
      </c>
      <c r="E186" s="21" t="s">
        <v>98</v>
      </c>
      <c r="F186" s="22" t="s">
        <v>219</v>
      </c>
      <c r="G186" s="21">
        <v>4</v>
      </c>
      <c r="H186" s="21">
        <v>1</v>
      </c>
      <c r="I186" s="21">
        <v>1</v>
      </c>
      <c r="J186" s="21">
        <f t="shared" si="12"/>
        <v>6</v>
      </c>
      <c r="K186" s="21" t="s">
        <v>29</v>
      </c>
      <c r="L186" s="26">
        <v>76.99</v>
      </c>
      <c r="M186" s="27">
        <f t="shared" si="10"/>
        <v>307.96</v>
      </c>
      <c r="N186" s="27">
        <f t="shared" si="11"/>
        <v>76.99</v>
      </c>
      <c r="O186" s="27">
        <f t="shared" si="13"/>
        <v>76.99</v>
      </c>
      <c r="P186" s="28">
        <f t="shared" si="14"/>
        <v>461.94</v>
      </c>
      <c r="Q186" s="31"/>
      <c r="R186" s="3"/>
    </row>
    <row r="187" s="2" customFormat="1" ht="21" spans="1:18">
      <c r="A187" s="21">
        <v>185</v>
      </c>
      <c r="B187" s="21" t="s">
        <v>18</v>
      </c>
      <c r="C187" s="21" t="s">
        <v>97</v>
      </c>
      <c r="D187" s="21" t="s">
        <v>20</v>
      </c>
      <c r="E187" s="21" t="s">
        <v>98</v>
      </c>
      <c r="F187" s="22" t="s">
        <v>220</v>
      </c>
      <c r="G187" s="21">
        <v>4</v>
      </c>
      <c r="H187" s="21">
        <v>1</v>
      </c>
      <c r="I187" s="21">
        <v>1</v>
      </c>
      <c r="J187" s="21">
        <f t="shared" si="12"/>
        <v>6</v>
      </c>
      <c r="K187" s="21" t="s">
        <v>29</v>
      </c>
      <c r="L187" s="26">
        <v>84.07</v>
      </c>
      <c r="M187" s="27">
        <f t="shared" si="10"/>
        <v>336.28</v>
      </c>
      <c r="N187" s="27">
        <f t="shared" si="11"/>
        <v>84.07</v>
      </c>
      <c r="O187" s="27">
        <f t="shared" si="13"/>
        <v>84.07</v>
      </c>
      <c r="P187" s="28">
        <f t="shared" si="14"/>
        <v>504.42</v>
      </c>
      <c r="Q187" s="31"/>
      <c r="R187" s="3"/>
    </row>
    <row r="188" s="2" customFormat="1" ht="21" spans="1:18">
      <c r="A188" s="21">
        <v>186</v>
      </c>
      <c r="B188" s="21" t="s">
        <v>18</v>
      </c>
      <c r="C188" s="21" t="s">
        <v>97</v>
      </c>
      <c r="D188" s="21" t="s">
        <v>20</v>
      </c>
      <c r="E188" s="21" t="s">
        <v>98</v>
      </c>
      <c r="F188" s="22" t="s">
        <v>221</v>
      </c>
      <c r="G188" s="21">
        <v>4</v>
      </c>
      <c r="H188" s="21">
        <v>1</v>
      </c>
      <c r="I188" s="21">
        <v>1</v>
      </c>
      <c r="J188" s="21">
        <f t="shared" si="12"/>
        <v>6</v>
      </c>
      <c r="K188" s="21" t="s">
        <v>29</v>
      </c>
      <c r="L188" s="26">
        <v>91.15</v>
      </c>
      <c r="M188" s="27">
        <f t="shared" si="10"/>
        <v>364.6</v>
      </c>
      <c r="N188" s="27">
        <f t="shared" si="11"/>
        <v>91.15</v>
      </c>
      <c r="O188" s="27">
        <f t="shared" si="13"/>
        <v>91.15</v>
      </c>
      <c r="P188" s="28">
        <f t="shared" si="14"/>
        <v>546.9</v>
      </c>
      <c r="Q188" s="31"/>
      <c r="R188" s="3"/>
    </row>
    <row r="189" s="2" customFormat="1" ht="21" spans="1:18">
      <c r="A189" s="21">
        <v>187</v>
      </c>
      <c r="B189" s="21" t="s">
        <v>18</v>
      </c>
      <c r="C189" s="21" t="s">
        <v>97</v>
      </c>
      <c r="D189" s="21" t="s">
        <v>20</v>
      </c>
      <c r="E189" s="21" t="s">
        <v>98</v>
      </c>
      <c r="F189" s="22" t="s">
        <v>222</v>
      </c>
      <c r="G189" s="21">
        <v>4</v>
      </c>
      <c r="H189" s="21">
        <v>1</v>
      </c>
      <c r="I189" s="21">
        <v>1</v>
      </c>
      <c r="J189" s="21">
        <f t="shared" si="12"/>
        <v>6</v>
      </c>
      <c r="K189" s="21" t="s">
        <v>29</v>
      </c>
      <c r="L189" s="26">
        <v>95.58</v>
      </c>
      <c r="M189" s="27">
        <f t="shared" si="10"/>
        <v>382.32</v>
      </c>
      <c r="N189" s="27">
        <f t="shared" si="11"/>
        <v>95.58</v>
      </c>
      <c r="O189" s="27">
        <f t="shared" si="13"/>
        <v>95.58</v>
      </c>
      <c r="P189" s="28">
        <f t="shared" si="14"/>
        <v>573.48</v>
      </c>
      <c r="Q189" s="31"/>
      <c r="R189" s="3"/>
    </row>
    <row r="190" s="2" customFormat="1" ht="21" spans="1:18">
      <c r="A190" s="21">
        <v>188</v>
      </c>
      <c r="B190" s="21" t="s">
        <v>18</v>
      </c>
      <c r="C190" s="21" t="s">
        <v>97</v>
      </c>
      <c r="D190" s="21" t="s">
        <v>20</v>
      </c>
      <c r="E190" s="21" t="s">
        <v>98</v>
      </c>
      <c r="F190" s="22" t="s">
        <v>223</v>
      </c>
      <c r="G190" s="21">
        <v>4</v>
      </c>
      <c r="H190" s="21">
        <v>1</v>
      </c>
      <c r="I190" s="21">
        <v>1</v>
      </c>
      <c r="J190" s="21">
        <f t="shared" si="12"/>
        <v>6</v>
      </c>
      <c r="K190" s="21" t="s">
        <v>29</v>
      </c>
      <c r="L190" s="26">
        <v>99.12</v>
      </c>
      <c r="M190" s="27">
        <f t="shared" si="10"/>
        <v>396.48</v>
      </c>
      <c r="N190" s="27">
        <f t="shared" si="11"/>
        <v>99.12</v>
      </c>
      <c r="O190" s="27">
        <f t="shared" si="13"/>
        <v>99.12</v>
      </c>
      <c r="P190" s="28">
        <f t="shared" si="14"/>
        <v>594.72</v>
      </c>
      <c r="Q190" s="31"/>
      <c r="R190" s="3"/>
    </row>
    <row r="191" s="2" customFormat="1" ht="21" spans="1:18">
      <c r="A191" s="21">
        <v>189</v>
      </c>
      <c r="B191" s="21" t="s">
        <v>18</v>
      </c>
      <c r="C191" s="21" t="s">
        <v>97</v>
      </c>
      <c r="D191" s="21" t="s">
        <v>20</v>
      </c>
      <c r="E191" s="21" t="s">
        <v>98</v>
      </c>
      <c r="F191" s="22" t="s">
        <v>224</v>
      </c>
      <c r="G191" s="21">
        <v>4</v>
      </c>
      <c r="H191" s="21">
        <v>1</v>
      </c>
      <c r="I191" s="21">
        <v>1</v>
      </c>
      <c r="J191" s="21">
        <f t="shared" si="12"/>
        <v>6</v>
      </c>
      <c r="K191" s="21" t="s">
        <v>29</v>
      </c>
      <c r="L191" s="26">
        <v>109.73</v>
      </c>
      <c r="M191" s="27">
        <f t="shared" si="10"/>
        <v>438.92</v>
      </c>
      <c r="N191" s="27">
        <f t="shared" si="11"/>
        <v>109.73</v>
      </c>
      <c r="O191" s="27">
        <f t="shared" si="13"/>
        <v>109.73</v>
      </c>
      <c r="P191" s="28">
        <f t="shared" si="14"/>
        <v>658.38</v>
      </c>
      <c r="Q191" s="31"/>
      <c r="R191" s="3"/>
    </row>
    <row r="192" s="2" customFormat="1" ht="21" spans="1:18">
      <c r="A192" s="21">
        <v>190</v>
      </c>
      <c r="B192" s="21" t="s">
        <v>18</v>
      </c>
      <c r="C192" s="21" t="s">
        <v>97</v>
      </c>
      <c r="D192" s="21" t="s">
        <v>20</v>
      </c>
      <c r="E192" s="21" t="s">
        <v>98</v>
      </c>
      <c r="F192" s="22" t="s">
        <v>225</v>
      </c>
      <c r="G192" s="21">
        <v>4</v>
      </c>
      <c r="H192" s="21">
        <v>1</v>
      </c>
      <c r="I192" s="21">
        <v>1</v>
      </c>
      <c r="J192" s="21">
        <f t="shared" si="12"/>
        <v>6</v>
      </c>
      <c r="K192" s="21" t="s">
        <v>29</v>
      </c>
      <c r="L192" s="26">
        <v>113.27</v>
      </c>
      <c r="M192" s="27">
        <f t="shared" si="10"/>
        <v>453.08</v>
      </c>
      <c r="N192" s="27">
        <f t="shared" si="11"/>
        <v>113.27</v>
      </c>
      <c r="O192" s="27">
        <f t="shared" si="13"/>
        <v>113.27</v>
      </c>
      <c r="P192" s="28">
        <f t="shared" si="14"/>
        <v>679.62</v>
      </c>
      <c r="Q192" s="31"/>
      <c r="R192" s="3"/>
    </row>
    <row r="193" s="2" customFormat="1" ht="21" spans="1:18">
      <c r="A193" s="21">
        <v>191</v>
      </c>
      <c r="B193" s="21" t="s">
        <v>18</v>
      </c>
      <c r="C193" s="21" t="s">
        <v>97</v>
      </c>
      <c r="D193" s="21" t="s">
        <v>20</v>
      </c>
      <c r="E193" s="21" t="s">
        <v>98</v>
      </c>
      <c r="F193" s="22" t="s">
        <v>226</v>
      </c>
      <c r="G193" s="21">
        <v>4</v>
      </c>
      <c r="H193" s="21">
        <v>1</v>
      </c>
      <c r="I193" s="21">
        <v>1</v>
      </c>
      <c r="J193" s="21">
        <f t="shared" si="12"/>
        <v>6</v>
      </c>
      <c r="K193" s="21" t="s">
        <v>29</v>
      </c>
      <c r="L193" s="26">
        <v>119.47</v>
      </c>
      <c r="M193" s="27">
        <f t="shared" si="10"/>
        <v>477.88</v>
      </c>
      <c r="N193" s="27">
        <f t="shared" si="11"/>
        <v>119.47</v>
      </c>
      <c r="O193" s="27">
        <f t="shared" si="13"/>
        <v>119.47</v>
      </c>
      <c r="P193" s="28">
        <f t="shared" si="14"/>
        <v>716.82</v>
      </c>
      <c r="Q193" s="31"/>
      <c r="R193" s="3"/>
    </row>
    <row r="194" s="2" customFormat="1" ht="21" spans="1:40">
      <c r="A194" s="21">
        <v>192</v>
      </c>
      <c r="B194" s="21" t="s">
        <v>18</v>
      </c>
      <c r="C194" s="21" t="s">
        <v>97</v>
      </c>
      <c r="D194" s="21" t="s">
        <v>20</v>
      </c>
      <c r="E194" s="21" t="s">
        <v>98</v>
      </c>
      <c r="F194" s="22" t="s">
        <v>227</v>
      </c>
      <c r="G194" s="21">
        <v>1</v>
      </c>
      <c r="H194" s="21">
        <v>1</v>
      </c>
      <c r="I194" s="21">
        <v>1</v>
      </c>
      <c r="J194" s="21">
        <f t="shared" si="12"/>
        <v>3</v>
      </c>
      <c r="K194" s="21" t="s">
        <v>29</v>
      </c>
      <c r="L194" s="26">
        <v>132.74</v>
      </c>
      <c r="M194" s="27">
        <f t="shared" si="10"/>
        <v>132.74</v>
      </c>
      <c r="N194" s="27">
        <f t="shared" si="11"/>
        <v>132.74</v>
      </c>
      <c r="O194" s="27">
        <f t="shared" si="13"/>
        <v>132.74</v>
      </c>
      <c r="P194" s="28">
        <f t="shared" si="14"/>
        <v>398.22</v>
      </c>
      <c r="Q194" s="31"/>
      <c r="R194" s="3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="2" customFormat="1" ht="21" spans="1:18">
      <c r="A195" s="21">
        <v>193</v>
      </c>
      <c r="B195" s="21" t="s">
        <v>18</v>
      </c>
      <c r="C195" s="21" t="s">
        <v>97</v>
      </c>
      <c r="D195" s="21" t="s">
        <v>20</v>
      </c>
      <c r="E195" s="21" t="s">
        <v>98</v>
      </c>
      <c r="F195" s="22" t="s">
        <v>228</v>
      </c>
      <c r="G195" s="21">
        <v>1</v>
      </c>
      <c r="H195" s="21">
        <v>1</v>
      </c>
      <c r="I195" s="21">
        <v>1</v>
      </c>
      <c r="J195" s="21">
        <f t="shared" si="12"/>
        <v>3</v>
      </c>
      <c r="K195" s="21" t="s">
        <v>29</v>
      </c>
      <c r="L195" s="26">
        <v>146.02</v>
      </c>
      <c r="M195" s="27">
        <f t="shared" ref="M195:M258" si="15">L195*G195</f>
        <v>146.02</v>
      </c>
      <c r="N195" s="27">
        <f t="shared" ref="N195:N258" si="16">L195*H195</f>
        <v>146.02</v>
      </c>
      <c r="O195" s="27">
        <f t="shared" si="13"/>
        <v>146.02</v>
      </c>
      <c r="P195" s="28">
        <f t="shared" si="14"/>
        <v>438.06</v>
      </c>
      <c r="Q195" s="31"/>
      <c r="R195" s="3"/>
    </row>
    <row r="196" s="2" customFormat="1" ht="21" spans="1:40">
      <c r="A196" s="21">
        <v>194</v>
      </c>
      <c r="B196" s="21" t="s">
        <v>18</v>
      </c>
      <c r="C196" s="21" t="s">
        <v>97</v>
      </c>
      <c r="D196" s="21" t="s">
        <v>20</v>
      </c>
      <c r="E196" s="21" t="s">
        <v>98</v>
      </c>
      <c r="F196" s="22" t="s">
        <v>229</v>
      </c>
      <c r="G196" s="21">
        <v>1</v>
      </c>
      <c r="H196" s="21">
        <v>0</v>
      </c>
      <c r="I196" s="21">
        <v>1</v>
      </c>
      <c r="J196" s="21">
        <f t="shared" ref="J196:J259" si="17">G196+H196+I196</f>
        <v>2</v>
      </c>
      <c r="K196" s="21" t="s">
        <v>29</v>
      </c>
      <c r="L196" s="26">
        <v>199.12</v>
      </c>
      <c r="M196" s="27">
        <f t="shared" si="15"/>
        <v>199.12</v>
      </c>
      <c r="N196" s="27">
        <f t="shared" si="16"/>
        <v>0</v>
      </c>
      <c r="O196" s="27">
        <f t="shared" ref="O196:O259" si="18">I196*L196</f>
        <v>199.12</v>
      </c>
      <c r="P196" s="28">
        <f t="shared" ref="P196:P259" si="19">M196+N196+O196</f>
        <v>398.24</v>
      </c>
      <c r="Q196" s="31"/>
      <c r="R196" s="3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="2" customFormat="1" ht="21" spans="1:18">
      <c r="A197" s="21">
        <v>195</v>
      </c>
      <c r="B197" s="21" t="s">
        <v>18</v>
      </c>
      <c r="C197" s="21" t="s">
        <v>97</v>
      </c>
      <c r="D197" s="21" t="s">
        <v>20</v>
      </c>
      <c r="E197" s="21" t="s">
        <v>98</v>
      </c>
      <c r="F197" s="22" t="s">
        <v>230</v>
      </c>
      <c r="G197" s="21">
        <v>1</v>
      </c>
      <c r="H197" s="21">
        <v>0</v>
      </c>
      <c r="I197" s="21">
        <v>1</v>
      </c>
      <c r="J197" s="21">
        <f t="shared" si="17"/>
        <v>2</v>
      </c>
      <c r="K197" s="21" t="s">
        <v>29</v>
      </c>
      <c r="L197" s="26">
        <v>234.51</v>
      </c>
      <c r="M197" s="27">
        <f t="shared" si="15"/>
        <v>234.51</v>
      </c>
      <c r="N197" s="27">
        <f t="shared" si="16"/>
        <v>0</v>
      </c>
      <c r="O197" s="27">
        <f t="shared" si="18"/>
        <v>234.51</v>
      </c>
      <c r="P197" s="28">
        <f t="shared" si="19"/>
        <v>469.02</v>
      </c>
      <c r="Q197" s="31"/>
      <c r="R197" s="3"/>
    </row>
    <row r="198" s="2" customFormat="1" ht="21" spans="1:40">
      <c r="A198" s="21">
        <v>196</v>
      </c>
      <c r="B198" s="21" t="s">
        <v>18</v>
      </c>
      <c r="C198" s="21" t="s">
        <v>97</v>
      </c>
      <c r="D198" s="21" t="s">
        <v>20</v>
      </c>
      <c r="E198" s="21" t="s">
        <v>98</v>
      </c>
      <c r="F198" s="22" t="s">
        <v>231</v>
      </c>
      <c r="G198" s="21">
        <v>4</v>
      </c>
      <c r="H198" s="21">
        <v>1</v>
      </c>
      <c r="I198" s="21">
        <v>1</v>
      </c>
      <c r="J198" s="21">
        <f t="shared" si="17"/>
        <v>6</v>
      </c>
      <c r="K198" s="21" t="s">
        <v>29</v>
      </c>
      <c r="L198" s="26">
        <v>106.19</v>
      </c>
      <c r="M198" s="27">
        <f t="shared" si="15"/>
        <v>424.76</v>
      </c>
      <c r="N198" s="27">
        <f t="shared" si="16"/>
        <v>106.19</v>
      </c>
      <c r="O198" s="27">
        <f t="shared" si="18"/>
        <v>106.19</v>
      </c>
      <c r="P198" s="28">
        <f t="shared" si="19"/>
        <v>637.14</v>
      </c>
      <c r="Q198" s="31"/>
      <c r="R198" s="3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="2" customFormat="1" ht="21" spans="1:40">
      <c r="A199" s="21">
        <v>197</v>
      </c>
      <c r="B199" s="21" t="s">
        <v>18</v>
      </c>
      <c r="C199" s="21" t="s">
        <v>97</v>
      </c>
      <c r="D199" s="21" t="s">
        <v>20</v>
      </c>
      <c r="E199" s="21" t="s">
        <v>98</v>
      </c>
      <c r="F199" s="22" t="s">
        <v>232</v>
      </c>
      <c r="G199" s="21">
        <v>4</v>
      </c>
      <c r="H199" s="21">
        <v>1</v>
      </c>
      <c r="I199" s="21">
        <v>1</v>
      </c>
      <c r="J199" s="21">
        <f t="shared" si="17"/>
        <v>6</v>
      </c>
      <c r="K199" s="21" t="s">
        <v>29</v>
      </c>
      <c r="L199" s="26">
        <v>110.62</v>
      </c>
      <c r="M199" s="27">
        <f t="shared" si="15"/>
        <v>442.48</v>
      </c>
      <c r="N199" s="27">
        <f t="shared" si="16"/>
        <v>110.62</v>
      </c>
      <c r="O199" s="27">
        <f t="shared" si="18"/>
        <v>110.62</v>
      </c>
      <c r="P199" s="28">
        <f t="shared" si="19"/>
        <v>663.72</v>
      </c>
      <c r="Q199" s="31"/>
      <c r="R199" s="3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="2" customFormat="1" ht="21" spans="1:40">
      <c r="A200" s="21">
        <v>198</v>
      </c>
      <c r="B200" s="21" t="s">
        <v>18</v>
      </c>
      <c r="C200" s="21" t="s">
        <v>97</v>
      </c>
      <c r="D200" s="21" t="s">
        <v>20</v>
      </c>
      <c r="E200" s="21" t="s">
        <v>98</v>
      </c>
      <c r="F200" s="22" t="s">
        <v>233</v>
      </c>
      <c r="G200" s="21">
        <v>4</v>
      </c>
      <c r="H200" s="21">
        <v>1</v>
      </c>
      <c r="I200" s="21">
        <v>1</v>
      </c>
      <c r="J200" s="21">
        <f t="shared" si="17"/>
        <v>6</v>
      </c>
      <c r="K200" s="21" t="s">
        <v>29</v>
      </c>
      <c r="L200" s="26">
        <v>114.16</v>
      </c>
      <c r="M200" s="27">
        <f t="shared" si="15"/>
        <v>456.64</v>
      </c>
      <c r="N200" s="27">
        <f t="shared" si="16"/>
        <v>114.16</v>
      </c>
      <c r="O200" s="27">
        <f t="shared" si="18"/>
        <v>114.16</v>
      </c>
      <c r="P200" s="28">
        <f t="shared" si="19"/>
        <v>684.96</v>
      </c>
      <c r="Q200" s="31"/>
      <c r="R200" s="3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="2" customFormat="1" ht="21" spans="1:18">
      <c r="A201" s="21">
        <v>199</v>
      </c>
      <c r="B201" s="21" t="s">
        <v>18</v>
      </c>
      <c r="C201" s="21" t="s">
        <v>97</v>
      </c>
      <c r="D201" s="21" t="s">
        <v>20</v>
      </c>
      <c r="E201" s="21" t="s">
        <v>98</v>
      </c>
      <c r="F201" s="22" t="s">
        <v>234</v>
      </c>
      <c r="G201" s="21">
        <v>4</v>
      </c>
      <c r="H201" s="21">
        <v>1</v>
      </c>
      <c r="I201" s="21">
        <v>1</v>
      </c>
      <c r="J201" s="21">
        <f t="shared" si="17"/>
        <v>6</v>
      </c>
      <c r="K201" s="21" t="s">
        <v>29</v>
      </c>
      <c r="L201" s="26">
        <v>118.58</v>
      </c>
      <c r="M201" s="27">
        <f t="shared" si="15"/>
        <v>474.32</v>
      </c>
      <c r="N201" s="27">
        <f t="shared" si="16"/>
        <v>118.58</v>
      </c>
      <c r="O201" s="27">
        <f t="shared" si="18"/>
        <v>118.58</v>
      </c>
      <c r="P201" s="28">
        <f t="shared" si="19"/>
        <v>711.48</v>
      </c>
      <c r="Q201" s="31"/>
      <c r="R201" s="3"/>
    </row>
    <row r="202" s="2" customFormat="1" ht="21" spans="1:18">
      <c r="A202" s="21">
        <v>200</v>
      </c>
      <c r="B202" s="21" t="s">
        <v>18</v>
      </c>
      <c r="C202" s="21" t="s">
        <v>97</v>
      </c>
      <c r="D202" s="21" t="s">
        <v>20</v>
      </c>
      <c r="E202" s="21" t="s">
        <v>98</v>
      </c>
      <c r="F202" s="22" t="s">
        <v>235</v>
      </c>
      <c r="G202" s="21">
        <v>4</v>
      </c>
      <c r="H202" s="21">
        <v>1</v>
      </c>
      <c r="I202" s="21">
        <v>1</v>
      </c>
      <c r="J202" s="21">
        <f t="shared" si="17"/>
        <v>6</v>
      </c>
      <c r="K202" s="21" t="s">
        <v>29</v>
      </c>
      <c r="L202" s="26">
        <v>128.32</v>
      </c>
      <c r="M202" s="27">
        <f t="shared" si="15"/>
        <v>513.28</v>
      </c>
      <c r="N202" s="27">
        <f t="shared" si="16"/>
        <v>128.32</v>
      </c>
      <c r="O202" s="27">
        <f t="shared" si="18"/>
        <v>128.32</v>
      </c>
      <c r="P202" s="28">
        <f t="shared" si="19"/>
        <v>769.92</v>
      </c>
      <c r="Q202" s="31"/>
      <c r="R202" s="3"/>
    </row>
    <row r="203" s="2" customFormat="1" ht="21" spans="1:18">
      <c r="A203" s="21">
        <v>201</v>
      </c>
      <c r="B203" s="21" t="s">
        <v>18</v>
      </c>
      <c r="C203" s="21" t="s">
        <v>97</v>
      </c>
      <c r="D203" s="21" t="s">
        <v>20</v>
      </c>
      <c r="E203" s="21" t="s">
        <v>98</v>
      </c>
      <c r="F203" s="22" t="s">
        <v>236</v>
      </c>
      <c r="G203" s="21">
        <v>4</v>
      </c>
      <c r="H203" s="21">
        <v>1</v>
      </c>
      <c r="I203" s="21">
        <v>1</v>
      </c>
      <c r="J203" s="21">
        <f t="shared" si="17"/>
        <v>6</v>
      </c>
      <c r="K203" s="21" t="s">
        <v>29</v>
      </c>
      <c r="L203" s="26">
        <v>139.82</v>
      </c>
      <c r="M203" s="27">
        <f t="shared" si="15"/>
        <v>559.28</v>
      </c>
      <c r="N203" s="27">
        <f t="shared" si="16"/>
        <v>139.82</v>
      </c>
      <c r="O203" s="27">
        <f t="shared" si="18"/>
        <v>139.82</v>
      </c>
      <c r="P203" s="28">
        <f t="shared" si="19"/>
        <v>838.92</v>
      </c>
      <c r="Q203" s="31"/>
      <c r="R203" s="3"/>
    </row>
    <row r="204" s="2" customFormat="1" ht="21" spans="1:18">
      <c r="A204" s="21">
        <v>202</v>
      </c>
      <c r="B204" s="21" t="s">
        <v>18</v>
      </c>
      <c r="C204" s="21" t="s">
        <v>97</v>
      </c>
      <c r="D204" s="21" t="s">
        <v>20</v>
      </c>
      <c r="E204" s="21" t="s">
        <v>98</v>
      </c>
      <c r="F204" s="22" t="s">
        <v>237</v>
      </c>
      <c r="G204" s="21">
        <v>4</v>
      </c>
      <c r="H204" s="21">
        <v>1</v>
      </c>
      <c r="I204" s="21">
        <v>1</v>
      </c>
      <c r="J204" s="21">
        <f t="shared" si="17"/>
        <v>6</v>
      </c>
      <c r="K204" s="21" t="s">
        <v>29</v>
      </c>
      <c r="L204" s="26">
        <v>146.02</v>
      </c>
      <c r="M204" s="27">
        <f t="shared" si="15"/>
        <v>584.08</v>
      </c>
      <c r="N204" s="27">
        <f t="shared" si="16"/>
        <v>146.02</v>
      </c>
      <c r="O204" s="27">
        <f t="shared" si="18"/>
        <v>146.02</v>
      </c>
      <c r="P204" s="28">
        <f t="shared" si="19"/>
        <v>876.12</v>
      </c>
      <c r="Q204" s="31"/>
      <c r="R204" s="3"/>
    </row>
    <row r="205" s="2" customFormat="1" ht="21" spans="1:18">
      <c r="A205" s="21">
        <v>203</v>
      </c>
      <c r="B205" s="21" t="s">
        <v>18</v>
      </c>
      <c r="C205" s="21" t="s">
        <v>97</v>
      </c>
      <c r="D205" s="21" t="s">
        <v>20</v>
      </c>
      <c r="E205" s="21" t="s">
        <v>98</v>
      </c>
      <c r="F205" s="22" t="s">
        <v>238</v>
      </c>
      <c r="G205" s="21">
        <v>5</v>
      </c>
      <c r="H205" s="21">
        <v>0</v>
      </c>
      <c r="I205" s="21">
        <v>1</v>
      </c>
      <c r="J205" s="21">
        <f t="shared" si="17"/>
        <v>6</v>
      </c>
      <c r="K205" s="21" t="s">
        <v>29</v>
      </c>
      <c r="L205" s="26">
        <v>172.57</v>
      </c>
      <c r="M205" s="27">
        <f t="shared" si="15"/>
        <v>862.85</v>
      </c>
      <c r="N205" s="27">
        <f t="shared" si="16"/>
        <v>0</v>
      </c>
      <c r="O205" s="27">
        <f t="shared" si="18"/>
        <v>172.57</v>
      </c>
      <c r="P205" s="28">
        <f t="shared" si="19"/>
        <v>1035.42</v>
      </c>
      <c r="Q205" s="31"/>
      <c r="R205" s="3"/>
    </row>
    <row r="206" s="2" customFormat="1" ht="21" spans="1:18">
      <c r="A206" s="21">
        <v>204</v>
      </c>
      <c r="B206" s="21" t="s">
        <v>18</v>
      </c>
      <c r="C206" s="21" t="s">
        <v>97</v>
      </c>
      <c r="D206" s="21" t="s">
        <v>20</v>
      </c>
      <c r="E206" s="21" t="s">
        <v>98</v>
      </c>
      <c r="F206" s="22" t="s">
        <v>239</v>
      </c>
      <c r="G206" s="21">
        <v>3</v>
      </c>
      <c r="H206" s="21">
        <v>0</v>
      </c>
      <c r="I206" s="21">
        <v>1</v>
      </c>
      <c r="J206" s="21">
        <f t="shared" si="17"/>
        <v>4</v>
      </c>
      <c r="K206" s="21" t="s">
        <v>29</v>
      </c>
      <c r="L206" s="26">
        <v>199.12</v>
      </c>
      <c r="M206" s="27">
        <f t="shared" si="15"/>
        <v>597.36</v>
      </c>
      <c r="N206" s="27">
        <f t="shared" si="16"/>
        <v>0</v>
      </c>
      <c r="O206" s="27">
        <f t="shared" si="18"/>
        <v>199.12</v>
      </c>
      <c r="P206" s="28">
        <f t="shared" si="19"/>
        <v>796.48</v>
      </c>
      <c r="Q206" s="31"/>
      <c r="R206" s="3"/>
    </row>
    <row r="207" s="2" customFormat="1" ht="21" spans="1:18">
      <c r="A207" s="21">
        <v>205</v>
      </c>
      <c r="B207" s="21" t="s">
        <v>18</v>
      </c>
      <c r="C207" s="21" t="s">
        <v>97</v>
      </c>
      <c r="D207" s="21" t="s">
        <v>20</v>
      </c>
      <c r="E207" s="21" t="s">
        <v>98</v>
      </c>
      <c r="F207" s="22" t="s">
        <v>240</v>
      </c>
      <c r="G207" s="21">
        <v>1</v>
      </c>
      <c r="H207" s="21">
        <v>0</v>
      </c>
      <c r="I207" s="21">
        <v>1</v>
      </c>
      <c r="J207" s="21">
        <f t="shared" si="17"/>
        <v>2</v>
      </c>
      <c r="K207" s="21" t="s">
        <v>29</v>
      </c>
      <c r="L207" s="26">
        <v>228.32</v>
      </c>
      <c r="M207" s="27">
        <f t="shared" si="15"/>
        <v>228.32</v>
      </c>
      <c r="N207" s="27">
        <f t="shared" si="16"/>
        <v>0</v>
      </c>
      <c r="O207" s="27">
        <f t="shared" si="18"/>
        <v>228.32</v>
      </c>
      <c r="P207" s="28">
        <f t="shared" si="19"/>
        <v>456.64</v>
      </c>
      <c r="Q207" s="31"/>
      <c r="R207" s="3"/>
    </row>
    <row r="208" s="2" customFormat="1" ht="21" spans="1:18">
      <c r="A208" s="21">
        <v>206</v>
      </c>
      <c r="B208" s="21" t="s">
        <v>18</v>
      </c>
      <c r="C208" s="21" t="s">
        <v>97</v>
      </c>
      <c r="D208" s="21" t="s">
        <v>20</v>
      </c>
      <c r="E208" s="21" t="s">
        <v>98</v>
      </c>
      <c r="F208" s="22" t="s">
        <v>241</v>
      </c>
      <c r="G208" s="21">
        <v>1</v>
      </c>
      <c r="H208" s="21">
        <v>0</v>
      </c>
      <c r="I208" s="21">
        <v>1</v>
      </c>
      <c r="J208" s="21">
        <f t="shared" si="17"/>
        <v>2</v>
      </c>
      <c r="K208" s="21" t="s">
        <v>29</v>
      </c>
      <c r="L208" s="26">
        <v>243.36</v>
      </c>
      <c r="M208" s="27">
        <f t="shared" si="15"/>
        <v>243.36</v>
      </c>
      <c r="N208" s="27">
        <f t="shared" si="16"/>
        <v>0</v>
      </c>
      <c r="O208" s="27">
        <f t="shared" si="18"/>
        <v>243.36</v>
      </c>
      <c r="P208" s="28">
        <f t="shared" si="19"/>
        <v>486.72</v>
      </c>
      <c r="Q208" s="31"/>
      <c r="R208" s="3"/>
    </row>
    <row r="209" s="2" customFormat="1" ht="21" spans="1:18">
      <c r="A209" s="21">
        <v>207</v>
      </c>
      <c r="B209" s="21" t="s">
        <v>18</v>
      </c>
      <c r="C209" s="21" t="s">
        <v>97</v>
      </c>
      <c r="D209" s="21" t="s">
        <v>20</v>
      </c>
      <c r="E209" s="21" t="s">
        <v>98</v>
      </c>
      <c r="F209" s="22" t="s">
        <v>242</v>
      </c>
      <c r="G209" s="21">
        <v>1</v>
      </c>
      <c r="H209" s="21">
        <v>0</v>
      </c>
      <c r="I209" s="21">
        <v>0</v>
      </c>
      <c r="J209" s="21">
        <f t="shared" si="17"/>
        <v>1</v>
      </c>
      <c r="K209" s="21" t="s">
        <v>29</v>
      </c>
      <c r="L209" s="26">
        <v>265.49</v>
      </c>
      <c r="M209" s="27">
        <f t="shared" si="15"/>
        <v>265.49</v>
      </c>
      <c r="N209" s="27">
        <f t="shared" si="16"/>
        <v>0</v>
      </c>
      <c r="O209" s="27">
        <f t="shared" si="18"/>
        <v>0</v>
      </c>
      <c r="P209" s="28">
        <f t="shared" si="19"/>
        <v>265.49</v>
      </c>
      <c r="Q209" s="31"/>
      <c r="R209" s="3"/>
    </row>
    <row r="210" s="2" customFormat="1" ht="21" spans="1:18">
      <c r="A210" s="21">
        <v>208</v>
      </c>
      <c r="B210" s="21" t="s">
        <v>18</v>
      </c>
      <c r="C210" s="21" t="s">
        <v>97</v>
      </c>
      <c r="D210" s="21" t="s">
        <v>20</v>
      </c>
      <c r="E210" s="21" t="s">
        <v>98</v>
      </c>
      <c r="F210" s="22" t="s">
        <v>243</v>
      </c>
      <c r="G210" s="21">
        <v>1</v>
      </c>
      <c r="H210" s="21">
        <v>0</v>
      </c>
      <c r="I210" s="21">
        <v>0</v>
      </c>
      <c r="J210" s="21">
        <f t="shared" si="17"/>
        <v>1</v>
      </c>
      <c r="K210" s="21" t="s">
        <v>29</v>
      </c>
      <c r="L210" s="26">
        <v>331.86</v>
      </c>
      <c r="M210" s="27">
        <f t="shared" si="15"/>
        <v>331.86</v>
      </c>
      <c r="N210" s="27">
        <f t="shared" si="16"/>
        <v>0</v>
      </c>
      <c r="O210" s="27">
        <f t="shared" si="18"/>
        <v>0</v>
      </c>
      <c r="P210" s="28">
        <f t="shared" si="19"/>
        <v>331.86</v>
      </c>
      <c r="Q210" s="31"/>
      <c r="R210" s="3"/>
    </row>
    <row r="211" s="2" customFormat="1" ht="21" spans="1:18">
      <c r="A211" s="21">
        <v>209</v>
      </c>
      <c r="B211" s="21" t="s">
        <v>18</v>
      </c>
      <c r="C211" s="21" t="s">
        <v>97</v>
      </c>
      <c r="D211" s="21" t="s">
        <v>20</v>
      </c>
      <c r="E211" s="21" t="s">
        <v>98</v>
      </c>
      <c r="F211" s="22" t="s">
        <v>244</v>
      </c>
      <c r="G211" s="21">
        <v>1</v>
      </c>
      <c r="H211" s="21">
        <v>0</v>
      </c>
      <c r="I211" s="21">
        <v>0</v>
      </c>
      <c r="J211" s="21">
        <f t="shared" si="17"/>
        <v>1</v>
      </c>
      <c r="K211" s="21" t="s">
        <v>29</v>
      </c>
      <c r="L211" s="26">
        <v>349.56</v>
      </c>
      <c r="M211" s="27">
        <f t="shared" si="15"/>
        <v>349.56</v>
      </c>
      <c r="N211" s="27">
        <f t="shared" si="16"/>
        <v>0</v>
      </c>
      <c r="O211" s="27">
        <f t="shared" si="18"/>
        <v>0</v>
      </c>
      <c r="P211" s="28">
        <f t="shared" si="19"/>
        <v>349.56</v>
      </c>
      <c r="Q211" s="31"/>
      <c r="R211" s="3"/>
    </row>
    <row r="212" s="2" customFormat="1" ht="21" spans="1:18">
      <c r="A212" s="21">
        <v>210</v>
      </c>
      <c r="B212" s="21" t="s">
        <v>18</v>
      </c>
      <c r="C212" s="21" t="s">
        <v>97</v>
      </c>
      <c r="D212" s="21" t="s">
        <v>20</v>
      </c>
      <c r="E212" s="21" t="s">
        <v>98</v>
      </c>
      <c r="F212" s="22" t="s">
        <v>245</v>
      </c>
      <c r="G212" s="21">
        <v>1</v>
      </c>
      <c r="H212" s="21">
        <v>0</v>
      </c>
      <c r="I212" s="21">
        <v>0</v>
      </c>
      <c r="J212" s="21">
        <f t="shared" si="17"/>
        <v>1</v>
      </c>
      <c r="K212" s="21" t="s">
        <v>29</v>
      </c>
      <c r="L212" s="26">
        <v>12369.85</v>
      </c>
      <c r="M212" s="27">
        <f t="shared" si="15"/>
        <v>12369.85</v>
      </c>
      <c r="N212" s="27">
        <f t="shared" si="16"/>
        <v>0</v>
      </c>
      <c r="O212" s="27">
        <f t="shared" si="18"/>
        <v>0</v>
      </c>
      <c r="P212" s="28">
        <f t="shared" si="19"/>
        <v>12369.85</v>
      </c>
      <c r="Q212" s="31"/>
      <c r="R212" s="3"/>
    </row>
    <row r="213" s="2" customFormat="1" ht="21" spans="1:18">
      <c r="A213" s="21">
        <v>211</v>
      </c>
      <c r="B213" s="21" t="s">
        <v>18</v>
      </c>
      <c r="C213" s="21" t="s">
        <v>97</v>
      </c>
      <c r="D213" s="21" t="s">
        <v>20</v>
      </c>
      <c r="E213" s="21" t="s">
        <v>98</v>
      </c>
      <c r="F213" s="22" t="s">
        <v>246</v>
      </c>
      <c r="G213" s="21">
        <v>1</v>
      </c>
      <c r="H213" s="21">
        <v>0</v>
      </c>
      <c r="I213" s="21">
        <v>0</v>
      </c>
      <c r="J213" s="21">
        <f t="shared" si="17"/>
        <v>1</v>
      </c>
      <c r="K213" s="21" t="s">
        <v>29</v>
      </c>
      <c r="L213" s="26">
        <v>14960.27</v>
      </c>
      <c r="M213" s="27">
        <f t="shared" si="15"/>
        <v>14960.27</v>
      </c>
      <c r="N213" s="27">
        <f t="shared" si="16"/>
        <v>0</v>
      </c>
      <c r="O213" s="27">
        <f t="shared" si="18"/>
        <v>0</v>
      </c>
      <c r="P213" s="28">
        <f t="shared" si="19"/>
        <v>14960.27</v>
      </c>
      <c r="Q213" s="31"/>
      <c r="R213" s="3"/>
    </row>
    <row r="214" s="2" customFormat="1" ht="21" spans="1:18">
      <c r="A214" s="21">
        <v>212</v>
      </c>
      <c r="B214" s="21" t="s">
        <v>18</v>
      </c>
      <c r="C214" s="21" t="s">
        <v>97</v>
      </c>
      <c r="D214" s="21" t="s">
        <v>20</v>
      </c>
      <c r="E214" s="21" t="s">
        <v>98</v>
      </c>
      <c r="F214" s="22" t="s">
        <v>247</v>
      </c>
      <c r="G214" s="21">
        <v>4</v>
      </c>
      <c r="H214" s="21">
        <v>1</v>
      </c>
      <c r="I214" s="21">
        <v>1</v>
      </c>
      <c r="J214" s="21">
        <f t="shared" si="17"/>
        <v>6</v>
      </c>
      <c r="K214" s="21" t="s">
        <v>29</v>
      </c>
      <c r="L214" s="26">
        <v>110.62</v>
      </c>
      <c r="M214" s="27">
        <f t="shared" si="15"/>
        <v>442.48</v>
      </c>
      <c r="N214" s="27">
        <f t="shared" si="16"/>
        <v>110.62</v>
      </c>
      <c r="O214" s="27">
        <f t="shared" si="18"/>
        <v>110.62</v>
      </c>
      <c r="P214" s="28">
        <f t="shared" si="19"/>
        <v>663.72</v>
      </c>
      <c r="Q214" s="31"/>
      <c r="R214" s="3"/>
    </row>
    <row r="215" s="2" customFormat="1" ht="21" spans="1:18">
      <c r="A215" s="21">
        <v>213</v>
      </c>
      <c r="B215" s="21" t="s">
        <v>18</v>
      </c>
      <c r="C215" s="21" t="s">
        <v>97</v>
      </c>
      <c r="D215" s="21" t="s">
        <v>20</v>
      </c>
      <c r="E215" s="21" t="s">
        <v>98</v>
      </c>
      <c r="F215" s="22" t="s">
        <v>248</v>
      </c>
      <c r="G215" s="21">
        <v>4</v>
      </c>
      <c r="H215" s="21">
        <v>1</v>
      </c>
      <c r="I215" s="21">
        <v>1</v>
      </c>
      <c r="J215" s="21">
        <f t="shared" si="17"/>
        <v>6</v>
      </c>
      <c r="K215" s="21" t="s">
        <v>29</v>
      </c>
      <c r="L215" s="26">
        <v>119.47</v>
      </c>
      <c r="M215" s="27">
        <f t="shared" si="15"/>
        <v>477.88</v>
      </c>
      <c r="N215" s="27">
        <f t="shared" si="16"/>
        <v>119.47</v>
      </c>
      <c r="O215" s="27">
        <f t="shared" si="18"/>
        <v>119.47</v>
      </c>
      <c r="P215" s="28">
        <f t="shared" si="19"/>
        <v>716.82</v>
      </c>
      <c r="Q215" s="31"/>
      <c r="R215" s="3"/>
    </row>
    <row r="216" s="2" customFormat="1" ht="21" spans="1:18">
      <c r="A216" s="21">
        <v>214</v>
      </c>
      <c r="B216" s="21" t="s">
        <v>18</v>
      </c>
      <c r="C216" s="21" t="s">
        <v>97</v>
      </c>
      <c r="D216" s="21" t="s">
        <v>20</v>
      </c>
      <c r="E216" s="21" t="s">
        <v>98</v>
      </c>
      <c r="F216" s="22" t="s">
        <v>249</v>
      </c>
      <c r="G216" s="21">
        <v>4</v>
      </c>
      <c r="H216" s="21">
        <v>1</v>
      </c>
      <c r="I216" s="21">
        <v>1</v>
      </c>
      <c r="J216" s="21">
        <f t="shared" si="17"/>
        <v>6</v>
      </c>
      <c r="K216" s="21" t="s">
        <v>29</v>
      </c>
      <c r="L216" s="26">
        <v>128.32</v>
      </c>
      <c r="M216" s="27">
        <f t="shared" si="15"/>
        <v>513.28</v>
      </c>
      <c r="N216" s="27">
        <f t="shared" si="16"/>
        <v>128.32</v>
      </c>
      <c r="O216" s="27">
        <f t="shared" si="18"/>
        <v>128.32</v>
      </c>
      <c r="P216" s="28">
        <f t="shared" si="19"/>
        <v>769.92</v>
      </c>
      <c r="Q216" s="31"/>
      <c r="R216" s="3"/>
    </row>
    <row r="217" s="2" customFormat="1" ht="21" spans="1:18">
      <c r="A217" s="21">
        <v>215</v>
      </c>
      <c r="B217" s="21" t="s">
        <v>18</v>
      </c>
      <c r="C217" s="21" t="s">
        <v>97</v>
      </c>
      <c r="D217" s="21" t="s">
        <v>20</v>
      </c>
      <c r="E217" s="21" t="s">
        <v>98</v>
      </c>
      <c r="F217" s="22" t="s">
        <v>250</v>
      </c>
      <c r="G217" s="21">
        <v>4</v>
      </c>
      <c r="H217" s="21">
        <v>1</v>
      </c>
      <c r="I217" s="21">
        <v>1</v>
      </c>
      <c r="J217" s="21">
        <f t="shared" si="17"/>
        <v>6</v>
      </c>
      <c r="K217" s="21" t="s">
        <v>29</v>
      </c>
      <c r="L217" s="26">
        <v>137.17</v>
      </c>
      <c r="M217" s="27">
        <f t="shared" si="15"/>
        <v>548.68</v>
      </c>
      <c r="N217" s="27">
        <f t="shared" si="16"/>
        <v>137.17</v>
      </c>
      <c r="O217" s="27">
        <f t="shared" si="18"/>
        <v>137.17</v>
      </c>
      <c r="P217" s="28">
        <f t="shared" si="19"/>
        <v>823.02</v>
      </c>
      <c r="Q217" s="31"/>
      <c r="R217" s="3"/>
    </row>
    <row r="218" s="2" customFormat="1" ht="21" spans="1:18">
      <c r="A218" s="21">
        <v>216</v>
      </c>
      <c r="B218" s="21" t="s">
        <v>18</v>
      </c>
      <c r="C218" s="21" t="s">
        <v>97</v>
      </c>
      <c r="D218" s="21" t="s">
        <v>20</v>
      </c>
      <c r="E218" s="21" t="s">
        <v>98</v>
      </c>
      <c r="F218" s="22" t="s">
        <v>251</v>
      </c>
      <c r="G218" s="21">
        <v>5</v>
      </c>
      <c r="H218" s="21">
        <v>0</v>
      </c>
      <c r="I218" s="21">
        <v>1</v>
      </c>
      <c r="J218" s="21">
        <f t="shared" si="17"/>
        <v>6</v>
      </c>
      <c r="K218" s="21" t="s">
        <v>29</v>
      </c>
      <c r="L218" s="26">
        <v>163.72</v>
      </c>
      <c r="M218" s="27">
        <f t="shared" si="15"/>
        <v>818.6</v>
      </c>
      <c r="N218" s="27">
        <f t="shared" si="16"/>
        <v>0</v>
      </c>
      <c r="O218" s="27">
        <f t="shared" si="18"/>
        <v>163.72</v>
      </c>
      <c r="P218" s="28">
        <f t="shared" si="19"/>
        <v>982.32</v>
      </c>
      <c r="Q218" s="31"/>
      <c r="R218" s="3"/>
    </row>
    <row r="219" s="2" customFormat="1" ht="21" spans="1:18">
      <c r="A219" s="21">
        <v>217</v>
      </c>
      <c r="B219" s="21" t="s">
        <v>18</v>
      </c>
      <c r="C219" s="21" t="s">
        <v>97</v>
      </c>
      <c r="D219" s="21" t="s">
        <v>20</v>
      </c>
      <c r="E219" s="21" t="s">
        <v>98</v>
      </c>
      <c r="F219" s="22" t="s">
        <v>252</v>
      </c>
      <c r="G219" s="21">
        <v>5</v>
      </c>
      <c r="H219" s="21">
        <v>0</v>
      </c>
      <c r="I219" s="21">
        <v>1</v>
      </c>
      <c r="J219" s="21">
        <f t="shared" si="17"/>
        <v>6</v>
      </c>
      <c r="K219" s="21" t="s">
        <v>29</v>
      </c>
      <c r="L219" s="26">
        <v>168.14</v>
      </c>
      <c r="M219" s="27">
        <f t="shared" si="15"/>
        <v>840.7</v>
      </c>
      <c r="N219" s="27">
        <f t="shared" si="16"/>
        <v>0</v>
      </c>
      <c r="O219" s="27">
        <f t="shared" si="18"/>
        <v>168.14</v>
      </c>
      <c r="P219" s="28">
        <f t="shared" si="19"/>
        <v>1008.84</v>
      </c>
      <c r="Q219" s="31"/>
      <c r="R219" s="3"/>
    </row>
    <row r="220" s="2" customFormat="1" ht="21" spans="1:18">
      <c r="A220" s="21">
        <v>218</v>
      </c>
      <c r="B220" s="21" t="s">
        <v>18</v>
      </c>
      <c r="C220" s="21" t="s">
        <v>97</v>
      </c>
      <c r="D220" s="21" t="s">
        <v>20</v>
      </c>
      <c r="E220" s="21" t="s">
        <v>98</v>
      </c>
      <c r="F220" s="22" t="s">
        <v>253</v>
      </c>
      <c r="G220" s="21">
        <v>1</v>
      </c>
      <c r="H220" s="21">
        <v>0</v>
      </c>
      <c r="I220" s="21">
        <v>0</v>
      </c>
      <c r="J220" s="21">
        <f t="shared" si="17"/>
        <v>1</v>
      </c>
      <c r="K220" s="21" t="s">
        <v>29</v>
      </c>
      <c r="L220" s="26">
        <v>185.84</v>
      </c>
      <c r="M220" s="27">
        <f t="shared" si="15"/>
        <v>185.84</v>
      </c>
      <c r="N220" s="27">
        <f t="shared" si="16"/>
        <v>0</v>
      </c>
      <c r="O220" s="27">
        <f t="shared" si="18"/>
        <v>0</v>
      </c>
      <c r="P220" s="28">
        <f t="shared" si="19"/>
        <v>185.84</v>
      </c>
      <c r="Q220" s="31"/>
      <c r="R220" s="3"/>
    </row>
    <row r="221" s="2" customFormat="1" ht="21" spans="1:18">
      <c r="A221" s="21">
        <v>219</v>
      </c>
      <c r="B221" s="21" t="s">
        <v>18</v>
      </c>
      <c r="C221" s="21" t="s">
        <v>97</v>
      </c>
      <c r="D221" s="21" t="s">
        <v>20</v>
      </c>
      <c r="E221" s="21" t="s">
        <v>98</v>
      </c>
      <c r="F221" s="22" t="s">
        <v>254</v>
      </c>
      <c r="G221" s="21">
        <v>1</v>
      </c>
      <c r="H221" s="21">
        <v>0</v>
      </c>
      <c r="I221" s="21">
        <v>0</v>
      </c>
      <c r="J221" s="21">
        <f t="shared" si="17"/>
        <v>1</v>
      </c>
      <c r="K221" s="21" t="s">
        <v>29</v>
      </c>
      <c r="L221" s="26">
        <v>199.12</v>
      </c>
      <c r="M221" s="27">
        <f t="shared" si="15"/>
        <v>199.12</v>
      </c>
      <c r="N221" s="27">
        <f t="shared" si="16"/>
        <v>0</v>
      </c>
      <c r="O221" s="27">
        <f t="shared" si="18"/>
        <v>0</v>
      </c>
      <c r="P221" s="28">
        <f t="shared" si="19"/>
        <v>199.12</v>
      </c>
      <c r="Q221" s="31"/>
      <c r="R221" s="3"/>
    </row>
    <row r="222" s="2" customFormat="1" ht="21" spans="1:18">
      <c r="A222" s="21">
        <v>220</v>
      </c>
      <c r="B222" s="21" t="s">
        <v>18</v>
      </c>
      <c r="C222" s="21" t="s">
        <v>97</v>
      </c>
      <c r="D222" s="21" t="s">
        <v>20</v>
      </c>
      <c r="E222" s="21" t="s">
        <v>98</v>
      </c>
      <c r="F222" s="22" t="s">
        <v>255</v>
      </c>
      <c r="G222" s="21">
        <v>4</v>
      </c>
      <c r="H222" s="21">
        <v>1</v>
      </c>
      <c r="I222" s="21">
        <v>1</v>
      </c>
      <c r="J222" s="21">
        <f t="shared" si="17"/>
        <v>6</v>
      </c>
      <c r="K222" s="21" t="s">
        <v>29</v>
      </c>
      <c r="L222" s="26">
        <v>128.32</v>
      </c>
      <c r="M222" s="27">
        <f t="shared" si="15"/>
        <v>513.28</v>
      </c>
      <c r="N222" s="27">
        <f t="shared" si="16"/>
        <v>128.32</v>
      </c>
      <c r="O222" s="27">
        <f t="shared" si="18"/>
        <v>128.32</v>
      </c>
      <c r="P222" s="28">
        <f t="shared" si="19"/>
        <v>769.92</v>
      </c>
      <c r="Q222" s="31"/>
      <c r="R222" s="3"/>
    </row>
    <row r="223" s="2" customFormat="1" ht="21" spans="1:18">
      <c r="A223" s="21">
        <v>221</v>
      </c>
      <c r="B223" s="21" t="s">
        <v>18</v>
      </c>
      <c r="C223" s="21" t="s">
        <v>97</v>
      </c>
      <c r="D223" s="21" t="s">
        <v>20</v>
      </c>
      <c r="E223" s="21" t="s">
        <v>98</v>
      </c>
      <c r="F223" s="22" t="s">
        <v>256</v>
      </c>
      <c r="G223" s="21">
        <v>4</v>
      </c>
      <c r="H223" s="21">
        <v>1</v>
      </c>
      <c r="I223" s="21">
        <v>1</v>
      </c>
      <c r="J223" s="21">
        <f t="shared" si="17"/>
        <v>6</v>
      </c>
      <c r="K223" s="21" t="s">
        <v>29</v>
      </c>
      <c r="L223" s="26">
        <v>135.4</v>
      </c>
      <c r="M223" s="27">
        <f t="shared" si="15"/>
        <v>541.6</v>
      </c>
      <c r="N223" s="27">
        <f t="shared" si="16"/>
        <v>135.4</v>
      </c>
      <c r="O223" s="27">
        <f t="shared" si="18"/>
        <v>135.4</v>
      </c>
      <c r="P223" s="28">
        <f t="shared" si="19"/>
        <v>812.4</v>
      </c>
      <c r="Q223" s="31"/>
      <c r="R223" s="3"/>
    </row>
    <row r="224" s="2" customFormat="1" ht="21" spans="1:18">
      <c r="A224" s="21">
        <v>222</v>
      </c>
      <c r="B224" s="21" t="s">
        <v>18</v>
      </c>
      <c r="C224" s="21" t="s">
        <v>97</v>
      </c>
      <c r="D224" s="21" t="s">
        <v>20</v>
      </c>
      <c r="E224" s="21" t="s">
        <v>98</v>
      </c>
      <c r="F224" s="22" t="s">
        <v>257</v>
      </c>
      <c r="G224" s="21">
        <v>4</v>
      </c>
      <c r="H224" s="21">
        <v>1</v>
      </c>
      <c r="I224" s="21">
        <v>1</v>
      </c>
      <c r="J224" s="21">
        <f t="shared" si="17"/>
        <v>6</v>
      </c>
      <c r="K224" s="21" t="s">
        <v>29</v>
      </c>
      <c r="L224" s="26">
        <v>140.71</v>
      </c>
      <c r="M224" s="27">
        <f t="shared" si="15"/>
        <v>562.84</v>
      </c>
      <c r="N224" s="27">
        <f t="shared" si="16"/>
        <v>140.71</v>
      </c>
      <c r="O224" s="27">
        <f t="shared" si="18"/>
        <v>140.71</v>
      </c>
      <c r="P224" s="28">
        <f t="shared" si="19"/>
        <v>844.26</v>
      </c>
      <c r="Q224" s="31"/>
      <c r="R224" s="3"/>
    </row>
    <row r="225" s="2" customFormat="1" ht="21" spans="1:18">
      <c r="A225" s="21">
        <v>223</v>
      </c>
      <c r="B225" s="21" t="s">
        <v>18</v>
      </c>
      <c r="C225" s="21" t="s">
        <v>97</v>
      </c>
      <c r="D225" s="21" t="s">
        <v>20</v>
      </c>
      <c r="E225" s="21" t="s">
        <v>98</v>
      </c>
      <c r="F225" s="22" t="s">
        <v>258</v>
      </c>
      <c r="G225" s="21">
        <v>4</v>
      </c>
      <c r="H225" s="21">
        <v>1</v>
      </c>
      <c r="I225" s="21">
        <v>1</v>
      </c>
      <c r="J225" s="21">
        <f t="shared" si="17"/>
        <v>6</v>
      </c>
      <c r="K225" s="21" t="s">
        <v>29</v>
      </c>
      <c r="L225" s="26">
        <v>143.36</v>
      </c>
      <c r="M225" s="27">
        <f t="shared" si="15"/>
        <v>573.44</v>
      </c>
      <c r="N225" s="27">
        <f t="shared" si="16"/>
        <v>143.36</v>
      </c>
      <c r="O225" s="27">
        <f t="shared" si="18"/>
        <v>143.36</v>
      </c>
      <c r="P225" s="28">
        <f t="shared" si="19"/>
        <v>860.16</v>
      </c>
      <c r="Q225" s="31"/>
      <c r="R225" s="3"/>
    </row>
    <row r="226" s="2" customFormat="1" ht="21" spans="1:18">
      <c r="A226" s="21">
        <v>224</v>
      </c>
      <c r="B226" s="21" t="s">
        <v>18</v>
      </c>
      <c r="C226" s="21" t="s">
        <v>97</v>
      </c>
      <c r="D226" s="21" t="s">
        <v>20</v>
      </c>
      <c r="E226" s="21" t="s">
        <v>98</v>
      </c>
      <c r="F226" s="22" t="s">
        <v>259</v>
      </c>
      <c r="G226" s="21">
        <v>4</v>
      </c>
      <c r="H226" s="21">
        <v>1</v>
      </c>
      <c r="I226" s="21">
        <v>1</v>
      </c>
      <c r="J226" s="21">
        <f t="shared" si="17"/>
        <v>6</v>
      </c>
      <c r="K226" s="21" t="s">
        <v>29</v>
      </c>
      <c r="L226" s="26">
        <v>148.67</v>
      </c>
      <c r="M226" s="27">
        <f t="shared" si="15"/>
        <v>594.68</v>
      </c>
      <c r="N226" s="27">
        <f t="shared" si="16"/>
        <v>148.67</v>
      </c>
      <c r="O226" s="27">
        <f t="shared" si="18"/>
        <v>148.67</v>
      </c>
      <c r="P226" s="28">
        <f t="shared" si="19"/>
        <v>892.02</v>
      </c>
      <c r="Q226" s="31"/>
      <c r="R226" s="3"/>
    </row>
    <row r="227" s="2" customFormat="1" ht="21" spans="1:18">
      <c r="A227" s="21">
        <v>225</v>
      </c>
      <c r="B227" s="21" t="s">
        <v>18</v>
      </c>
      <c r="C227" s="21" t="s">
        <v>97</v>
      </c>
      <c r="D227" s="21" t="s">
        <v>20</v>
      </c>
      <c r="E227" s="21" t="s">
        <v>98</v>
      </c>
      <c r="F227" s="22" t="s">
        <v>260</v>
      </c>
      <c r="G227" s="21">
        <v>4</v>
      </c>
      <c r="H227" s="21">
        <v>1</v>
      </c>
      <c r="I227" s="21">
        <v>1</v>
      </c>
      <c r="J227" s="21">
        <f t="shared" si="17"/>
        <v>6</v>
      </c>
      <c r="K227" s="21" t="s">
        <v>29</v>
      </c>
      <c r="L227" s="26">
        <v>150.44</v>
      </c>
      <c r="M227" s="27">
        <f t="shared" si="15"/>
        <v>601.76</v>
      </c>
      <c r="N227" s="27">
        <f t="shared" si="16"/>
        <v>150.44</v>
      </c>
      <c r="O227" s="27">
        <f t="shared" si="18"/>
        <v>150.44</v>
      </c>
      <c r="P227" s="28">
        <f t="shared" si="19"/>
        <v>902.64</v>
      </c>
      <c r="Q227" s="31"/>
      <c r="R227" s="3"/>
    </row>
    <row r="228" s="2" customFormat="1" ht="21" spans="1:18">
      <c r="A228" s="21">
        <v>226</v>
      </c>
      <c r="B228" s="21" t="s">
        <v>18</v>
      </c>
      <c r="C228" s="21" t="s">
        <v>97</v>
      </c>
      <c r="D228" s="21" t="s">
        <v>20</v>
      </c>
      <c r="E228" s="21" t="s">
        <v>98</v>
      </c>
      <c r="F228" s="22" t="s">
        <v>261</v>
      </c>
      <c r="G228" s="21">
        <v>2</v>
      </c>
      <c r="H228" s="21">
        <v>0</v>
      </c>
      <c r="I228" s="21">
        <v>1</v>
      </c>
      <c r="J228" s="21">
        <f t="shared" si="17"/>
        <v>3</v>
      </c>
      <c r="K228" s="21" t="s">
        <v>29</v>
      </c>
      <c r="L228" s="26">
        <v>163.72</v>
      </c>
      <c r="M228" s="27">
        <f t="shared" si="15"/>
        <v>327.44</v>
      </c>
      <c r="N228" s="27">
        <f t="shared" si="16"/>
        <v>0</v>
      </c>
      <c r="O228" s="27">
        <f t="shared" si="18"/>
        <v>163.72</v>
      </c>
      <c r="P228" s="28">
        <f t="shared" si="19"/>
        <v>491.16</v>
      </c>
      <c r="Q228" s="31"/>
      <c r="R228" s="3"/>
    </row>
    <row r="229" s="2" customFormat="1" ht="21" spans="1:18">
      <c r="A229" s="21">
        <v>227</v>
      </c>
      <c r="B229" s="21" t="s">
        <v>18</v>
      </c>
      <c r="C229" s="21" t="s">
        <v>97</v>
      </c>
      <c r="D229" s="21" t="s">
        <v>20</v>
      </c>
      <c r="E229" s="21" t="s">
        <v>98</v>
      </c>
      <c r="F229" s="22" t="s">
        <v>262</v>
      </c>
      <c r="G229" s="21">
        <v>1</v>
      </c>
      <c r="H229" s="21">
        <v>0</v>
      </c>
      <c r="I229" s="21">
        <v>1</v>
      </c>
      <c r="J229" s="21">
        <f t="shared" si="17"/>
        <v>2</v>
      </c>
      <c r="K229" s="21" t="s">
        <v>29</v>
      </c>
      <c r="L229" s="26">
        <v>194.69</v>
      </c>
      <c r="M229" s="27">
        <f t="shared" si="15"/>
        <v>194.69</v>
      </c>
      <c r="N229" s="27">
        <f t="shared" si="16"/>
        <v>0</v>
      </c>
      <c r="O229" s="27">
        <f t="shared" si="18"/>
        <v>194.69</v>
      </c>
      <c r="P229" s="28">
        <f t="shared" si="19"/>
        <v>389.38</v>
      </c>
      <c r="Q229" s="31"/>
      <c r="R229" s="3"/>
    </row>
    <row r="230" s="2" customFormat="1" ht="21" spans="1:18">
      <c r="A230" s="21">
        <v>228</v>
      </c>
      <c r="B230" s="21" t="s">
        <v>18</v>
      </c>
      <c r="C230" s="21" t="s">
        <v>97</v>
      </c>
      <c r="D230" s="21" t="s">
        <v>20</v>
      </c>
      <c r="E230" s="21" t="s">
        <v>98</v>
      </c>
      <c r="F230" s="22" t="s">
        <v>263</v>
      </c>
      <c r="G230" s="21">
        <v>1</v>
      </c>
      <c r="H230" s="21">
        <v>0</v>
      </c>
      <c r="I230" s="21">
        <v>0</v>
      </c>
      <c r="J230" s="21">
        <f t="shared" si="17"/>
        <v>1</v>
      </c>
      <c r="K230" s="21" t="s">
        <v>29</v>
      </c>
      <c r="L230" s="26">
        <v>234.51</v>
      </c>
      <c r="M230" s="27">
        <f t="shared" si="15"/>
        <v>234.51</v>
      </c>
      <c r="N230" s="27">
        <f t="shared" si="16"/>
        <v>0</v>
      </c>
      <c r="O230" s="27">
        <f t="shared" si="18"/>
        <v>0</v>
      </c>
      <c r="P230" s="28">
        <f t="shared" si="19"/>
        <v>234.51</v>
      </c>
      <c r="Q230" s="31"/>
      <c r="R230" s="3"/>
    </row>
    <row r="231" s="2" customFormat="1" ht="21" spans="1:18">
      <c r="A231" s="21">
        <v>229</v>
      </c>
      <c r="B231" s="21" t="s">
        <v>18</v>
      </c>
      <c r="C231" s="21" t="s">
        <v>97</v>
      </c>
      <c r="D231" s="21" t="s">
        <v>20</v>
      </c>
      <c r="E231" s="21" t="s">
        <v>98</v>
      </c>
      <c r="F231" s="22" t="s">
        <v>264</v>
      </c>
      <c r="G231" s="21">
        <v>1</v>
      </c>
      <c r="H231" s="21">
        <v>0</v>
      </c>
      <c r="I231" s="21">
        <v>0</v>
      </c>
      <c r="J231" s="21">
        <f t="shared" si="17"/>
        <v>1</v>
      </c>
      <c r="K231" s="21" t="s">
        <v>29</v>
      </c>
      <c r="L231" s="26">
        <v>261.06</v>
      </c>
      <c r="M231" s="27">
        <f t="shared" si="15"/>
        <v>261.06</v>
      </c>
      <c r="N231" s="27">
        <f t="shared" si="16"/>
        <v>0</v>
      </c>
      <c r="O231" s="27">
        <f t="shared" si="18"/>
        <v>0</v>
      </c>
      <c r="P231" s="28">
        <f t="shared" si="19"/>
        <v>261.06</v>
      </c>
      <c r="Q231" s="31"/>
      <c r="R231" s="3"/>
    </row>
    <row r="232" s="2" customFormat="1" ht="21" spans="1:18">
      <c r="A232" s="21">
        <v>230</v>
      </c>
      <c r="B232" s="21" t="s">
        <v>18</v>
      </c>
      <c r="C232" s="21" t="s">
        <v>97</v>
      </c>
      <c r="D232" s="21" t="s">
        <v>20</v>
      </c>
      <c r="E232" s="21" t="s">
        <v>98</v>
      </c>
      <c r="F232" s="22" t="s">
        <v>265</v>
      </c>
      <c r="G232" s="21">
        <v>1</v>
      </c>
      <c r="H232" s="21">
        <v>0</v>
      </c>
      <c r="I232" s="21">
        <v>0</v>
      </c>
      <c r="J232" s="21">
        <f t="shared" si="17"/>
        <v>1</v>
      </c>
      <c r="K232" s="21" t="s">
        <v>29</v>
      </c>
      <c r="L232" s="26">
        <v>287.61</v>
      </c>
      <c r="M232" s="27">
        <f t="shared" si="15"/>
        <v>287.61</v>
      </c>
      <c r="N232" s="27">
        <f t="shared" si="16"/>
        <v>0</v>
      </c>
      <c r="O232" s="27">
        <f t="shared" si="18"/>
        <v>0</v>
      </c>
      <c r="P232" s="28">
        <f t="shared" si="19"/>
        <v>287.61</v>
      </c>
      <c r="Q232" s="31"/>
      <c r="R232" s="3"/>
    </row>
    <row r="233" s="2" customFormat="1" ht="21" spans="1:18">
      <c r="A233" s="21">
        <v>231</v>
      </c>
      <c r="B233" s="22" t="s">
        <v>18</v>
      </c>
      <c r="C233" s="23" t="s">
        <v>266</v>
      </c>
      <c r="D233" s="21" t="s">
        <v>20</v>
      </c>
      <c r="E233" s="21" t="s">
        <v>267</v>
      </c>
      <c r="F233" s="22" t="s">
        <v>268</v>
      </c>
      <c r="G233" s="21">
        <v>1</v>
      </c>
      <c r="H233" s="21">
        <v>0</v>
      </c>
      <c r="I233" s="21">
        <v>1</v>
      </c>
      <c r="J233" s="21">
        <f t="shared" si="17"/>
        <v>2</v>
      </c>
      <c r="K233" s="21" t="s">
        <v>29</v>
      </c>
      <c r="L233" s="26">
        <v>204.98</v>
      </c>
      <c r="M233" s="27">
        <f t="shared" si="15"/>
        <v>204.98</v>
      </c>
      <c r="N233" s="27">
        <f t="shared" si="16"/>
        <v>0</v>
      </c>
      <c r="O233" s="27">
        <f t="shared" si="18"/>
        <v>204.98</v>
      </c>
      <c r="P233" s="28">
        <f t="shared" si="19"/>
        <v>409.96</v>
      </c>
      <c r="Q233" s="31"/>
      <c r="R233" s="3"/>
    </row>
    <row r="234" s="2" customFormat="1" ht="21" spans="1:40">
      <c r="A234" s="21">
        <v>232</v>
      </c>
      <c r="B234" s="22" t="s">
        <v>18</v>
      </c>
      <c r="C234" s="23" t="s">
        <v>266</v>
      </c>
      <c r="D234" s="21" t="s">
        <v>20</v>
      </c>
      <c r="E234" s="21" t="s">
        <v>267</v>
      </c>
      <c r="F234" s="22" t="s">
        <v>269</v>
      </c>
      <c r="G234" s="21">
        <v>1</v>
      </c>
      <c r="H234" s="21">
        <v>0</v>
      </c>
      <c r="I234" s="21">
        <v>1</v>
      </c>
      <c r="J234" s="21">
        <f t="shared" si="17"/>
        <v>2</v>
      </c>
      <c r="K234" s="21" t="s">
        <v>29</v>
      </c>
      <c r="L234" s="26">
        <v>376.02</v>
      </c>
      <c r="M234" s="27">
        <f t="shared" si="15"/>
        <v>376.02</v>
      </c>
      <c r="N234" s="27">
        <f t="shared" si="16"/>
        <v>0</v>
      </c>
      <c r="O234" s="27">
        <f t="shared" si="18"/>
        <v>376.02</v>
      </c>
      <c r="P234" s="28">
        <f t="shared" si="19"/>
        <v>752.04</v>
      </c>
      <c r="Q234" s="31"/>
      <c r="R234" s="3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="2" customFormat="1" ht="21" spans="1:18">
      <c r="A235" s="21">
        <v>233</v>
      </c>
      <c r="B235" s="22" t="s">
        <v>18</v>
      </c>
      <c r="C235" s="21" t="s">
        <v>270</v>
      </c>
      <c r="D235" s="21" t="s">
        <v>20</v>
      </c>
      <c r="E235" s="21" t="s">
        <v>27</v>
      </c>
      <c r="F235" s="22" t="s">
        <v>271</v>
      </c>
      <c r="G235" s="21">
        <v>4</v>
      </c>
      <c r="H235" s="21">
        <v>1</v>
      </c>
      <c r="I235" s="21">
        <v>1</v>
      </c>
      <c r="J235" s="21">
        <f t="shared" si="17"/>
        <v>6</v>
      </c>
      <c r="K235" s="21" t="s">
        <v>29</v>
      </c>
      <c r="L235" s="26">
        <v>16.5</v>
      </c>
      <c r="M235" s="27">
        <f t="shared" si="15"/>
        <v>66</v>
      </c>
      <c r="N235" s="27">
        <f t="shared" si="16"/>
        <v>16.5</v>
      </c>
      <c r="O235" s="27">
        <f t="shared" si="18"/>
        <v>16.5</v>
      </c>
      <c r="P235" s="28">
        <f t="shared" si="19"/>
        <v>99</v>
      </c>
      <c r="Q235" s="31"/>
      <c r="R235" s="3"/>
    </row>
    <row r="236" s="2" customFormat="1" ht="21" spans="1:18">
      <c r="A236" s="21">
        <v>234</v>
      </c>
      <c r="B236" s="21" t="s">
        <v>18</v>
      </c>
      <c r="C236" s="21" t="s">
        <v>272</v>
      </c>
      <c r="D236" s="21" t="s">
        <v>20</v>
      </c>
      <c r="E236" s="21" t="s">
        <v>273</v>
      </c>
      <c r="F236" s="22" t="s">
        <v>274</v>
      </c>
      <c r="G236" s="21">
        <v>4</v>
      </c>
      <c r="H236" s="21">
        <v>1</v>
      </c>
      <c r="I236" s="21">
        <v>1</v>
      </c>
      <c r="J236" s="21">
        <f t="shared" si="17"/>
        <v>6</v>
      </c>
      <c r="K236" s="21" t="s">
        <v>275</v>
      </c>
      <c r="L236" s="26">
        <v>57.52</v>
      </c>
      <c r="M236" s="27">
        <f t="shared" si="15"/>
        <v>230.08</v>
      </c>
      <c r="N236" s="27">
        <f t="shared" si="16"/>
        <v>57.52</v>
      </c>
      <c r="O236" s="27">
        <f t="shared" si="18"/>
        <v>57.52</v>
      </c>
      <c r="P236" s="28">
        <f t="shared" si="19"/>
        <v>345.12</v>
      </c>
      <c r="Q236" s="31"/>
      <c r="R236" s="3"/>
    </row>
    <row r="237" s="2" customFormat="1" ht="21" spans="1:18">
      <c r="A237" s="21">
        <v>235</v>
      </c>
      <c r="B237" s="21" t="s">
        <v>18</v>
      </c>
      <c r="C237" s="21" t="s">
        <v>272</v>
      </c>
      <c r="D237" s="21" t="s">
        <v>20</v>
      </c>
      <c r="E237" s="21" t="s">
        <v>273</v>
      </c>
      <c r="F237" s="22" t="s">
        <v>276</v>
      </c>
      <c r="G237" s="21">
        <v>4</v>
      </c>
      <c r="H237" s="21">
        <v>1</v>
      </c>
      <c r="I237" s="21">
        <v>1</v>
      </c>
      <c r="J237" s="21">
        <f t="shared" si="17"/>
        <v>6</v>
      </c>
      <c r="K237" s="21" t="s">
        <v>275</v>
      </c>
      <c r="L237" s="26">
        <v>69.32</v>
      </c>
      <c r="M237" s="27">
        <f t="shared" si="15"/>
        <v>277.28</v>
      </c>
      <c r="N237" s="27">
        <f t="shared" si="16"/>
        <v>69.32</v>
      </c>
      <c r="O237" s="27">
        <f t="shared" si="18"/>
        <v>69.32</v>
      </c>
      <c r="P237" s="28">
        <f t="shared" si="19"/>
        <v>415.92</v>
      </c>
      <c r="Q237" s="31"/>
      <c r="R237" s="3"/>
    </row>
    <row r="238" s="2" customFormat="1" ht="21" spans="1:18">
      <c r="A238" s="21">
        <v>236</v>
      </c>
      <c r="B238" s="21" t="s">
        <v>18</v>
      </c>
      <c r="C238" s="21" t="s">
        <v>272</v>
      </c>
      <c r="D238" s="21" t="s">
        <v>20</v>
      </c>
      <c r="E238" s="21" t="s">
        <v>273</v>
      </c>
      <c r="F238" s="22" t="s">
        <v>277</v>
      </c>
      <c r="G238" s="21">
        <v>4</v>
      </c>
      <c r="H238" s="21">
        <v>1</v>
      </c>
      <c r="I238" s="21">
        <v>1</v>
      </c>
      <c r="J238" s="21">
        <f t="shared" si="17"/>
        <v>6</v>
      </c>
      <c r="K238" s="21" t="s">
        <v>275</v>
      </c>
      <c r="L238" s="26">
        <v>74.34</v>
      </c>
      <c r="M238" s="27">
        <f t="shared" si="15"/>
        <v>297.36</v>
      </c>
      <c r="N238" s="27">
        <f t="shared" si="16"/>
        <v>74.34</v>
      </c>
      <c r="O238" s="27">
        <f t="shared" si="18"/>
        <v>74.34</v>
      </c>
      <c r="P238" s="28">
        <f t="shared" si="19"/>
        <v>446.04</v>
      </c>
      <c r="Q238" s="31"/>
      <c r="R238" s="3"/>
    </row>
    <row r="239" s="2" customFormat="1" ht="21" spans="1:18">
      <c r="A239" s="21">
        <v>237</v>
      </c>
      <c r="B239" s="21" t="s">
        <v>18</v>
      </c>
      <c r="C239" s="21" t="s">
        <v>272</v>
      </c>
      <c r="D239" s="21" t="s">
        <v>20</v>
      </c>
      <c r="E239" s="21" t="s">
        <v>273</v>
      </c>
      <c r="F239" s="22" t="s">
        <v>278</v>
      </c>
      <c r="G239" s="21">
        <v>4</v>
      </c>
      <c r="H239" s="21">
        <v>1</v>
      </c>
      <c r="I239" s="21">
        <v>1</v>
      </c>
      <c r="J239" s="21">
        <f t="shared" si="17"/>
        <v>6</v>
      </c>
      <c r="K239" s="21" t="s">
        <v>275</v>
      </c>
      <c r="L239" s="26">
        <v>78.76</v>
      </c>
      <c r="M239" s="27">
        <f t="shared" si="15"/>
        <v>315.04</v>
      </c>
      <c r="N239" s="27">
        <f t="shared" si="16"/>
        <v>78.76</v>
      </c>
      <c r="O239" s="27">
        <f t="shared" si="18"/>
        <v>78.76</v>
      </c>
      <c r="P239" s="28">
        <f t="shared" si="19"/>
        <v>472.56</v>
      </c>
      <c r="Q239" s="31"/>
      <c r="R239" s="3"/>
    </row>
    <row r="240" s="2" customFormat="1" ht="21" spans="1:18">
      <c r="A240" s="21">
        <v>238</v>
      </c>
      <c r="B240" s="21" t="s">
        <v>18</v>
      </c>
      <c r="C240" s="21" t="s">
        <v>272</v>
      </c>
      <c r="D240" s="21" t="s">
        <v>20</v>
      </c>
      <c r="E240" s="21" t="s">
        <v>273</v>
      </c>
      <c r="F240" s="22" t="s">
        <v>279</v>
      </c>
      <c r="G240" s="21">
        <v>4</v>
      </c>
      <c r="H240" s="21">
        <v>1</v>
      </c>
      <c r="I240" s="21">
        <v>1</v>
      </c>
      <c r="J240" s="21">
        <f t="shared" si="17"/>
        <v>6</v>
      </c>
      <c r="K240" s="21" t="s">
        <v>275</v>
      </c>
      <c r="L240" s="26">
        <v>84.96</v>
      </c>
      <c r="M240" s="27">
        <f t="shared" si="15"/>
        <v>339.84</v>
      </c>
      <c r="N240" s="27">
        <f t="shared" si="16"/>
        <v>84.96</v>
      </c>
      <c r="O240" s="27">
        <f t="shared" si="18"/>
        <v>84.96</v>
      </c>
      <c r="P240" s="28">
        <f t="shared" si="19"/>
        <v>509.76</v>
      </c>
      <c r="Q240" s="31"/>
      <c r="R240" s="3"/>
    </row>
    <row r="241" s="2" customFormat="1" ht="21" spans="1:18">
      <c r="A241" s="21">
        <v>239</v>
      </c>
      <c r="B241" s="21" t="s">
        <v>18</v>
      </c>
      <c r="C241" s="21" t="s">
        <v>272</v>
      </c>
      <c r="D241" s="21" t="s">
        <v>20</v>
      </c>
      <c r="E241" s="21" t="s">
        <v>273</v>
      </c>
      <c r="F241" s="22" t="s">
        <v>280</v>
      </c>
      <c r="G241" s="21">
        <v>4</v>
      </c>
      <c r="H241" s="21">
        <v>1</v>
      </c>
      <c r="I241" s="21">
        <v>1</v>
      </c>
      <c r="J241" s="21">
        <f t="shared" si="17"/>
        <v>6</v>
      </c>
      <c r="K241" s="21" t="s">
        <v>275</v>
      </c>
      <c r="L241" s="26">
        <v>88.5</v>
      </c>
      <c r="M241" s="27">
        <f t="shared" si="15"/>
        <v>354</v>
      </c>
      <c r="N241" s="27">
        <f t="shared" si="16"/>
        <v>88.5</v>
      </c>
      <c r="O241" s="27">
        <f t="shared" si="18"/>
        <v>88.5</v>
      </c>
      <c r="P241" s="28">
        <f t="shared" si="19"/>
        <v>531</v>
      </c>
      <c r="Q241" s="31"/>
      <c r="R241" s="3"/>
    </row>
    <row r="242" s="2" customFormat="1" ht="21" spans="1:18">
      <c r="A242" s="21">
        <v>240</v>
      </c>
      <c r="B242" s="21" t="s">
        <v>18</v>
      </c>
      <c r="C242" s="21" t="s">
        <v>272</v>
      </c>
      <c r="D242" s="21" t="s">
        <v>20</v>
      </c>
      <c r="E242" s="21" t="s">
        <v>273</v>
      </c>
      <c r="F242" s="22" t="s">
        <v>281</v>
      </c>
      <c r="G242" s="21">
        <v>2</v>
      </c>
      <c r="H242" s="21">
        <v>1</v>
      </c>
      <c r="I242" s="21">
        <v>1</v>
      </c>
      <c r="J242" s="21">
        <f t="shared" si="17"/>
        <v>4</v>
      </c>
      <c r="K242" s="21" t="s">
        <v>275</v>
      </c>
      <c r="L242" s="26">
        <v>99.12</v>
      </c>
      <c r="M242" s="27">
        <f t="shared" si="15"/>
        <v>198.24</v>
      </c>
      <c r="N242" s="27">
        <f t="shared" si="16"/>
        <v>99.12</v>
      </c>
      <c r="O242" s="27">
        <f t="shared" si="18"/>
        <v>99.12</v>
      </c>
      <c r="P242" s="28">
        <f t="shared" si="19"/>
        <v>396.48</v>
      </c>
      <c r="Q242" s="31"/>
      <c r="R242" s="3"/>
    </row>
    <row r="243" s="2" customFormat="1" ht="21" spans="1:18">
      <c r="A243" s="21">
        <v>241</v>
      </c>
      <c r="B243" s="21" t="s">
        <v>18</v>
      </c>
      <c r="C243" s="21" t="s">
        <v>272</v>
      </c>
      <c r="D243" s="21" t="s">
        <v>20</v>
      </c>
      <c r="E243" s="21" t="s">
        <v>273</v>
      </c>
      <c r="F243" s="22" t="s">
        <v>282</v>
      </c>
      <c r="G243" s="21">
        <v>2</v>
      </c>
      <c r="H243" s="21">
        <v>1</v>
      </c>
      <c r="I243" s="21">
        <v>1</v>
      </c>
      <c r="J243" s="21">
        <f t="shared" si="17"/>
        <v>4</v>
      </c>
      <c r="K243" s="21" t="s">
        <v>275</v>
      </c>
      <c r="L243" s="26">
        <v>110.62</v>
      </c>
      <c r="M243" s="27">
        <f t="shared" si="15"/>
        <v>221.24</v>
      </c>
      <c r="N243" s="27">
        <f t="shared" si="16"/>
        <v>110.62</v>
      </c>
      <c r="O243" s="27">
        <f t="shared" si="18"/>
        <v>110.62</v>
      </c>
      <c r="P243" s="28">
        <f t="shared" si="19"/>
        <v>442.48</v>
      </c>
      <c r="Q243" s="31"/>
      <c r="R243" s="3"/>
    </row>
    <row r="244" s="2" customFormat="1" ht="21" spans="1:18">
      <c r="A244" s="21">
        <v>242</v>
      </c>
      <c r="B244" s="21" t="s">
        <v>18</v>
      </c>
      <c r="C244" s="21" t="s">
        <v>272</v>
      </c>
      <c r="D244" s="21" t="s">
        <v>20</v>
      </c>
      <c r="E244" s="21" t="s">
        <v>273</v>
      </c>
      <c r="F244" s="22" t="s">
        <v>283</v>
      </c>
      <c r="G244" s="21">
        <v>3</v>
      </c>
      <c r="H244" s="21">
        <v>0</v>
      </c>
      <c r="I244" s="21">
        <v>1</v>
      </c>
      <c r="J244" s="21">
        <f t="shared" si="17"/>
        <v>4</v>
      </c>
      <c r="K244" s="21" t="s">
        <v>275</v>
      </c>
      <c r="L244" s="26">
        <v>163.72</v>
      </c>
      <c r="M244" s="27">
        <f t="shared" si="15"/>
        <v>491.16</v>
      </c>
      <c r="N244" s="27">
        <f t="shared" si="16"/>
        <v>0</v>
      </c>
      <c r="O244" s="27">
        <f t="shared" si="18"/>
        <v>163.72</v>
      </c>
      <c r="P244" s="28">
        <f t="shared" si="19"/>
        <v>654.88</v>
      </c>
      <c r="Q244" s="31"/>
      <c r="R244" s="3"/>
    </row>
    <row r="245" s="2" customFormat="1" ht="21" spans="1:18">
      <c r="A245" s="21">
        <v>243</v>
      </c>
      <c r="B245" s="21" t="s">
        <v>18</v>
      </c>
      <c r="C245" s="21" t="s">
        <v>272</v>
      </c>
      <c r="D245" s="21" t="s">
        <v>20</v>
      </c>
      <c r="E245" s="21" t="s">
        <v>273</v>
      </c>
      <c r="F245" s="22" t="s">
        <v>284</v>
      </c>
      <c r="G245" s="21">
        <v>2</v>
      </c>
      <c r="H245" s="21">
        <v>0</v>
      </c>
      <c r="I245" s="21">
        <v>1</v>
      </c>
      <c r="J245" s="21">
        <f t="shared" si="17"/>
        <v>3</v>
      </c>
      <c r="K245" s="21" t="s">
        <v>275</v>
      </c>
      <c r="L245" s="26">
        <v>199.12</v>
      </c>
      <c r="M245" s="27">
        <f t="shared" si="15"/>
        <v>398.24</v>
      </c>
      <c r="N245" s="27">
        <f t="shared" si="16"/>
        <v>0</v>
      </c>
      <c r="O245" s="27">
        <f t="shared" si="18"/>
        <v>199.12</v>
      </c>
      <c r="P245" s="28">
        <f t="shared" si="19"/>
        <v>597.36</v>
      </c>
      <c r="Q245" s="31"/>
      <c r="R245" s="3"/>
    </row>
    <row r="246" s="2" customFormat="1" ht="21" spans="1:18">
      <c r="A246" s="21">
        <v>244</v>
      </c>
      <c r="B246" s="21" t="s">
        <v>18</v>
      </c>
      <c r="C246" s="21" t="s">
        <v>272</v>
      </c>
      <c r="D246" s="21" t="s">
        <v>20</v>
      </c>
      <c r="E246" s="21" t="s">
        <v>273</v>
      </c>
      <c r="F246" s="22" t="s">
        <v>285</v>
      </c>
      <c r="G246" s="21">
        <v>2</v>
      </c>
      <c r="H246" s="21">
        <v>0</v>
      </c>
      <c r="I246" s="21">
        <v>1</v>
      </c>
      <c r="J246" s="21">
        <f t="shared" si="17"/>
        <v>3</v>
      </c>
      <c r="K246" s="21" t="s">
        <v>275</v>
      </c>
      <c r="L246" s="26">
        <v>429.2</v>
      </c>
      <c r="M246" s="27">
        <f t="shared" si="15"/>
        <v>858.4</v>
      </c>
      <c r="N246" s="27">
        <f t="shared" si="16"/>
        <v>0</v>
      </c>
      <c r="O246" s="27">
        <f t="shared" si="18"/>
        <v>429.2</v>
      </c>
      <c r="P246" s="28">
        <f t="shared" si="19"/>
        <v>1287.6</v>
      </c>
      <c r="Q246" s="31"/>
      <c r="R246" s="3"/>
    </row>
    <row r="247" s="2" customFormat="1" ht="21" spans="1:18">
      <c r="A247" s="21">
        <v>245</v>
      </c>
      <c r="B247" s="21" t="s">
        <v>18</v>
      </c>
      <c r="C247" s="21" t="s">
        <v>272</v>
      </c>
      <c r="D247" s="21" t="s">
        <v>20</v>
      </c>
      <c r="E247" s="21" t="s">
        <v>273</v>
      </c>
      <c r="F247" s="22" t="s">
        <v>286</v>
      </c>
      <c r="G247" s="21">
        <v>1</v>
      </c>
      <c r="H247" s="21">
        <v>0</v>
      </c>
      <c r="I247" s="21">
        <v>1</v>
      </c>
      <c r="J247" s="21">
        <f t="shared" si="17"/>
        <v>2</v>
      </c>
      <c r="K247" s="21" t="s">
        <v>275</v>
      </c>
      <c r="L247" s="26">
        <v>438.05</v>
      </c>
      <c r="M247" s="27">
        <f t="shared" si="15"/>
        <v>438.05</v>
      </c>
      <c r="N247" s="27">
        <f t="shared" si="16"/>
        <v>0</v>
      </c>
      <c r="O247" s="27">
        <f t="shared" si="18"/>
        <v>438.05</v>
      </c>
      <c r="P247" s="28">
        <f t="shared" si="19"/>
        <v>876.1</v>
      </c>
      <c r="Q247" s="31"/>
      <c r="R247" s="3"/>
    </row>
    <row r="248" s="2" customFormat="1" ht="21" spans="1:18">
      <c r="A248" s="21">
        <v>246</v>
      </c>
      <c r="B248" s="21" t="s">
        <v>18</v>
      </c>
      <c r="C248" s="21" t="s">
        <v>272</v>
      </c>
      <c r="D248" s="21" t="s">
        <v>20</v>
      </c>
      <c r="E248" s="21" t="s">
        <v>273</v>
      </c>
      <c r="F248" s="22" t="s">
        <v>287</v>
      </c>
      <c r="G248" s="21">
        <v>1</v>
      </c>
      <c r="H248" s="21">
        <v>0</v>
      </c>
      <c r="I248" s="21">
        <v>1</v>
      </c>
      <c r="J248" s="21">
        <f t="shared" si="17"/>
        <v>2</v>
      </c>
      <c r="K248" s="21" t="s">
        <v>275</v>
      </c>
      <c r="L248" s="26">
        <v>465.49</v>
      </c>
      <c r="M248" s="27">
        <f t="shared" si="15"/>
        <v>465.49</v>
      </c>
      <c r="N248" s="27">
        <f t="shared" si="16"/>
        <v>0</v>
      </c>
      <c r="O248" s="27">
        <f t="shared" si="18"/>
        <v>465.49</v>
      </c>
      <c r="P248" s="28">
        <f t="shared" si="19"/>
        <v>930.98</v>
      </c>
      <c r="Q248" s="31"/>
      <c r="R248" s="3"/>
    </row>
    <row r="249" s="2" customFormat="1" ht="21" spans="1:18">
      <c r="A249" s="21">
        <v>247</v>
      </c>
      <c r="B249" s="21" t="s">
        <v>18</v>
      </c>
      <c r="C249" s="21" t="s">
        <v>272</v>
      </c>
      <c r="D249" s="21" t="s">
        <v>20</v>
      </c>
      <c r="E249" s="21" t="s">
        <v>273</v>
      </c>
      <c r="F249" s="22" t="s">
        <v>288</v>
      </c>
      <c r="G249" s="21">
        <v>1</v>
      </c>
      <c r="H249" s="21">
        <v>0</v>
      </c>
      <c r="I249" s="21">
        <v>1</v>
      </c>
      <c r="J249" s="21">
        <f t="shared" si="17"/>
        <v>2</v>
      </c>
      <c r="K249" s="21" t="s">
        <v>275</v>
      </c>
      <c r="L249" s="26">
        <v>519.47</v>
      </c>
      <c r="M249" s="27">
        <f t="shared" si="15"/>
        <v>519.47</v>
      </c>
      <c r="N249" s="27">
        <f t="shared" si="16"/>
        <v>0</v>
      </c>
      <c r="O249" s="27">
        <f t="shared" si="18"/>
        <v>519.47</v>
      </c>
      <c r="P249" s="28">
        <f t="shared" si="19"/>
        <v>1038.94</v>
      </c>
      <c r="Q249" s="31"/>
      <c r="R249" s="3"/>
    </row>
    <row r="250" s="2" customFormat="1" ht="21" spans="1:18">
      <c r="A250" s="21">
        <v>248</v>
      </c>
      <c r="B250" s="21" t="s">
        <v>18</v>
      </c>
      <c r="C250" s="21" t="s">
        <v>272</v>
      </c>
      <c r="D250" s="21" t="s">
        <v>20</v>
      </c>
      <c r="E250" s="21" t="s">
        <v>273</v>
      </c>
      <c r="F250" s="22" t="s">
        <v>289</v>
      </c>
      <c r="G250" s="21">
        <v>1</v>
      </c>
      <c r="H250" s="21">
        <v>0</v>
      </c>
      <c r="I250" s="21">
        <v>1</v>
      </c>
      <c r="J250" s="21">
        <f t="shared" si="17"/>
        <v>2</v>
      </c>
      <c r="K250" s="21" t="s">
        <v>275</v>
      </c>
      <c r="L250" s="26">
        <v>600.88</v>
      </c>
      <c r="M250" s="27">
        <f t="shared" si="15"/>
        <v>600.88</v>
      </c>
      <c r="N250" s="27">
        <f t="shared" si="16"/>
        <v>0</v>
      </c>
      <c r="O250" s="27">
        <f t="shared" si="18"/>
        <v>600.88</v>
      </c>
      <c r="P250" s="28">
        <f t="shared" si="19"/>
        <v>1201.76</v>
      </c>
      <c r="Q250" s="31"/>
      <c r="R250" s="3"/>
    </row>
    <row r="251" s="2" customFormat="1" ht="21" spans="1:18">
      <c r="A251" s="21">
        <v>249</v>
      </c>
      <c r="B251" s="21" t="s">
        <v>18</v>
      </c>
      <c r="C251" s="21" t="s">
        <v>272</v>
      </c>
      <c r="D251" s="21" t="s">
        <v>20</v>
      </c>
      <c r="E251" s="21" t="s">
        <v>273</v>
      </c>
      <c r="F251" s="22" t="s">
        <v>290</v>
      </c>
      <c r="G251" s="21">
        <v>1</v>
      </c>
      <c r="H251" s="21">
        <v>0</v>
      </c>
      <c r="I251" s="21">
        <v>1</v>
      </c>
      <c r="J251" s="21">
        <f t="shared" si="17"/>
        <v>2</v>
      </c>
      <c r="K251" s="21" t="s">
        <v>275</v>
      </c>
      <c r="L251" s="26">
        <v>647.79</v>
      </c>
      <c r="M251" s="27">
        <f t="shared" si="15"/>
        <v>647.79</v>
      </c>
      <c r="N251" s="27">
        <f t="shared" si="16"/>
        <v>0</v>
      </c>
      <c r="O251" s="27">
        <f t="shared" si="18"/>
        <v>647.79</v>
      </c>
      <c r="P251" s="28">
        <f t="shared" si="19"/>
        <v>1295.58</v>
      </c>
      <c r="Q251" s="31"/>
      <c r="R251" s="3"/>
    </row>
    <row r="252" s="2" customFormat="1" ht="21" spans="1:18">
      <c r="A252" s="21">
        <v>250</v>
      </c>
      <c r="B252" s="21" t="s">
        <v>18</v>
      </c>
      <c r="C252" s="21" t="s">
        <v>272</v>
      </c>
      <c r="D252" s="21" t="s">
        <v>20</v>
      </c>
      <c r="E252" s="21" t="s">
        <v>273</v>
      </c>
      <c r="F252" s="22" t="s">
        <v>291</v>
      </c>
      <c r="G252" s="21">
        <v>1</v>
      </c>
      <c r="H252" s="21">
        <v>0</v>
      </c>
      <c r="I252" s="21">
        <v>1</v>
      </c>
      <c r="J252" s="21">
        <f t="shared" si="17"/>
        <v>2</v>
      </c>
      <c r="K252" s="21" t="s">
        <v>275</v>
      </c>
      <c r="L252" s="26">
        <v>670.8</v>
      </c>
      <c r="M252" s="27">
        <f t="shared" si="15"/>
        <v>670.8</v>
      </c>
      <c r="N252" s="27">
        <f t="shared" si="16"/>
        <v>0</v>
      </c>
      <c r="O252" s="27">
        <f t="shared" si="18"/>
        <v>670.8</v>
      </c>
      <c r="P252" s="28">
        <f t="shared" si="19"/>
        <v>1341.6</v>
      </c>
      <c r="Q252" s="31"/>
      <c r="R252" s="3"/>
    </row>
    <row r="253" s="2" customFormat="1" ht="21" spans="1:18">
      <c r="A253" s="21">
        <v>251</v>
      </c>
      <c r="B253" s="21" t="s">
        <v>18</v>
      </c>
      <c r="C253" s="21" t="s">
        <v>272</v>
      </c>
      <c r="D253" s="21" t="s">
        <v>20</v>
      </c>
      <c r="E253" s="21" t="s">
        <v>273</v>
      </c>
      <c r="F253" s="22" t="s">
        <v>292</v>
      </c>
      <c r="G253" s="21">
        <v>1</v>
      </c>
      <c r="H253" s="21">
        <v>0</v>
      </c>
      <c r="I253" s="21">
        <v>1</v>
      </c>
      <c r="J253" s="21">
        <f t="shared" si="17"/>
        <v>2</v>
      </c>
      <c r="K253" s="21" t="s">
        <v>275</v>
      </c>
      <c r="L253" s="26">
        <v>752.21</v>
      </c>
      <c r="M253" s="27">
        <f t="shared" si="15"/>
        <v>752.21</v>
      </c>
      <c r="N253" s="27">
        <f t="shared" si="16"/>
        <v>0</v>
      </c>
      <c r="O253" s="27">
        <f t="shared" si="18"/>
        <v>752.21</v>
      </c>
      <c r="P253" s="28">
        <f t="shared" si="19"/>
        <v>1504.42</v>
      </c>
      <c r="Q253" s="31"/>
      <c r="R253" s="3"/>
    </row>
    <row r="254" s="2" customFormat="1" ht="21" spans="1:18">
      <c r="A254" s="21">
        <v>252</v>
      </c>
      <c r="B254" s="21" t="s">
        <v>18</v>
      </c>
      <c r="C254" s="21" t="s">
        <v>272</v>
      </c>
      <c r="D254" s="21" t="s">
        <v>20</v>
      </c>
      <c r="E254" s="21" t="s">
        <v>273</v>
      </c>
      <c r="F254" s="22" t="s">
        <v>293</v>
      </c>
      <c r="G254" s="21">
        <v>1</v>
      </c>
      <c r="H254" s="21">
        <v>0</v>
      </c>
      <c r="I254" s="21">
        <v>1</v>
      </c>
      <c r="J254" s="21">
        <f t="shared" si="17"/>
        <v>2</v>
      </c>
      <c r="K254" s="21" t="s">
        <v>275</v>
      </c>
      <c r="L254" s="26">
        <v>843.36</v>
      </c>
      <c r="M254" s="27">
        <f t="shared" si="15"/>
        <v>843.36</v>
      </c>
      <c r="N254" s="27">
        <f t="shared" si="16"/>
        <v>0</v>
      </c>
      <c r="O254" s="27">
        <f t="shared" si="18"/>
        <v>843.36</v>
      </c>
      <c r="P254" s="28">
        <f t="shared" si="19"/>
        <v>1686.72</v>
      </c>
      <c r="Q254" s="31"/>
      <c r="R254" s="3"/>
    </row>
    <row r="255" s="2" customFormat="1" ht="21" spans="1:18">
      <c r="A255" s="21">
        <v>253</v>
      </c>
      <c r="B255" s="21" t="s">
        <v>18</v>
      </c>
      <c r="C255" s="21" t="s">
        <v>272</v>
      </c>
      <c r="D255" s="21" t="s">
        <v>20</v>
      </c>
      <c r="E255" s="21" t="s">
        <v>273</v>
      </c>
      <c r="F255" s="22" t="s">
        <v>294</v>
      </c>
      <c r="G255" s="21">
        <v>1</v>
      </c>
      <c r="H255" s="21">
        <v>0</v>
      </c>
      <c r="I255" s="21">
        <v>1</v>
      </c>
      <c r="J255" s="21">
        <f t="shared" si="17"/>
        <v>2</v>
      </c>
      <c r="K255" s="21" t="s">
        <v>275</v>
      </c>
      <c r="L255" s="26">
        <v>847.79</v>
      </c>
      <c r="M255" s="27">
        <f t="shared" si="15"/>
        <v>847.79</v>
      </c>
      <c r="N255" s="27">
        <f t="shared" si="16"/>
        <v>0</v>
      </c>
      <c r="O255" s="27">
        <f t="shared" si="18"/>
        <v>847.79</v>
      </c>
      <c r="P255" s="28">
        <f t="shared" si="19"/>
        <v>1695.58</v>
      </c>
      <c r="Q255" s="32"/>
      <c r="R255" s="3"/>
    </row>
    <row r="256" s="2" customFormat="1" ht="21" spans="1:18">
      <c r="A256" s="21">
        <v>254</v>
      </c>
      <c r="B256" s="21" t="s">
        <v>18</v>
      </c>
      <c r="C256" s="21" t="s">
        <v>272</v>
      </c>
      <c r="D256" s="21" t="s">
        <v>20</v>
      </c>
      <c r="E256" s="21" t="s">
        <v>273</v>
      </c>
      <c r="F256" s="22" t="s">
        <v>295</v>
      </c>
      <c r="G256" s="21">
        <v>4</v>
      </c>
      <c r="H256" s="21">
        <v>1</v>
      </c>
      <c r="I256" s="21">
        <v>1</v>
      </c>
      <c r="J256" s="21">
        <f t="shared" si="17"/>
        <v>6</v>
      </c>
      <c r="K256" s="21" t="s">
        <v>275</v>
      </c>
      <c r="L256" s="26">
        <v>66.37</v>
      </c>
      <c r="M256" s="27">
        <f t="shared" si="15"/>
        <v>265.48</v>
      </c>
      <c r="N256" s="27">
        <f t="shared" si="16"/>
        <v>66.37</v>
      </c>
      <c r="O256" s="27">
        <f t="shared" si="18"/>
        <v>66.37</v>
      </c>
      <c r="P256" s="28">
        <f t="shared" si="19"/>
        <v>398.22</v>
      </c>
      <c r="Q256" s="32"/>
      <c r="R256" s="3"/>
    </row>
    <row r="257" s="2" customFormat="1" ht="21" spans="1:18">
      <c r="A257" s="21">
        <v>255</v>
      </c>
      <c r="B257" s="21" t="s">
        <v>18</v>
      </c>
      <c r="C257" s="21" t="s">
        <v>272</v>
      </c>
      <c r="D257" s="21" t="s">
        <v>20</v>
      </c>
      <c r="E257" s="21" t="s">
        <v>273</v>
      </c>
      <c r="F257" s="22" t="s">
        <v>296</v>
      </c>
      <c r="G257" s="21">
        <v>4</v>
      </c>
      <c r="H257" s="21">
        <v>1</v>
      </c>
      <c r="I257" s="21">
        <v>1</v>
      </c>
      <c r="J257" s="21">
        <f t="shared" si="17"/>
        <v>6</v>
      </c>
      <c r="K257" s="21" t="s">
        <v>275</v>
      </c>
      <c r="L257" s="26">
        <v>69.03</v>
      </c>
      <c r="M257" s="27">
        <f t="shared" si="15"/>
        <v>276.12</v>
      </c>
      <c r="N257" s="27">
        <f t="shared" si="16"/>
        <v>69.03</v>
      </c>
      <c r="O257" s="27">
        <f t="shared" si="18"/>
        <v>69.03</v>
      </c>
      <c r="P257" s="28">
        <f t="shared" si="19"/>
        <v>414.18</v>
      </c>
      <c r="Q257" s="32"/>
      <c r="R257" s="3"/>
    </row>
    <row r="258" s="2" customFormat="1" ht="21" spans="1:18">
      <c r="A258" s="21">
        <v>256</v>
      </c>
      <c r="B258" s="21" t="s">
        <v>18</v>
      </c>
      <c r="C258" s="21" t="s">
        <v>272</v>
      </c>
      <c r="D258" s="21" t="s">
        <v>20</v>
      </c>
      <c r="E258" s="21" t="s">
        <v>273</v>
      </c>
      <c r="F258" s="22" t="s">
        <v>297</v>
      </c>
      <c r="G258" s="21">
        <v>4</v>
      </c>
      <c r="H258" s="21">
        <v>1</v>
      </c>
      <c r="I258" s="21">
        <v>1</v>
      </c>
      <c r="J258" s="21">
        <f t="shared" si="17"/>
        <v>6</v>
      </c>
      <c r="K258" s="21" t="s">
        <v>275</v>
      </c>
      <c r="L258" s="26">
        <v>78.76</v>
      </c>
      <c r="M258" s="27">
        <f t="shared" si="15"/>
        <v>315.04</v>
      </c>
      <c r="N258" s="27">
        <f t="shared" si="16"/>
        <v>78.76</v>
      </c>
      <c r="O258" s="27">
        <f t="shared" si="18"/>
        <v>78.76</v>
      </c>
      <c r="P258" s="28">
        <f t="shared" si="19"/>
        <v>472.56</v>
      </c>
      <c r="Q258" s="32"/>
      <c r="R258" s="3"/>
    </row>
    <row r="259" s="2" customFormat="1" ht="21" spans="1:18">
      <c r="A259" s="21">
        <v>257</v>
      </c>
      <c r="B259" s="21" t="s">
        <v>18</v>
      </c>
      <c r="C259" s="21" t="s">
        <v>272</v>
      </c>
      <c r="D259" s="21" t="s">
        <v>20</v>
      </c>
      <c r="E259" s="21" t="s">
        <v>273</v>
      </c>
      <c r="F259" s="22" t="s">
        <v>298</v>
      </c>
      <c r="G259" s="21">
        <v>2</v>
      </c>
      <c r="H259" s="21">
        <v>1</v>
      </c>
      <c r="I259" s="21">
        <v>1</v>
      </c>
      <c r="J259" s="21">
        <f t="shared" si="17"/>
        <v>4</v>
      </c>
      <c r="K259" s="21" t="s">
        <v>275</v>
      </c>
      <c r="L259" s="26">
        <v>82.3</v>
      </c>
      <c r="M259" s="27">
        <f t="shared" ref="M259:M322" si="20">L259*G259</f>
        <v>164.6</v>
      </c>
      <c r="N259" s="27">
        <f t="shared" ref="N259:N322" si="21">L259*H259</f>
        <v>82.3</v>
      </c>
      <c r="O259" s="27">
        <f t="shared" si="18"/>
        <v>82.3</v>
      </c>
      <c r="P259" s="28">
        <f t="shared" si="19"/>
        <v>329.2</v>
      </c>
      <c r="Q259" s="32"/>
      <c r="R259" s="3"/>
    </row>
    <row r="260" s="2" customFormat="1" ht="21" spans="1:18">
      <c r="A260" s="21">
        <v>258</v>
      </c>
      <c r="B260" s="21" t="s">
        <v>18</v>
      </c>
      <c r="C260" s="21" t="s">
        <v>272</v>
      </c>
      <c r="D260" s="21" t="s">
        <v>20</v>
      </c>
      <c r="E260" s="21" t="s">
        <v>273</v>
      </c>
      <c r="F260" s="22" t="s">
        <v>299</v>
      </c>
      <c r="G260" s="21">
        <v>3</v>
      </c>
      <c r="H260" s="21">
        <v>0</v>
      </c>
      <c r="I260" s="21">
        <v>1</v>
      </c>
      <c r="J260" s="21">
        <f t="shared" ref="J260:J323" si="22">G260+H260+I260</f>
        <v>4</v>
      </c>
      <c r="K260" s="21" t="s">
        <v>275</v>
      </c>
      <c r="L260" s="26">
        <v>84.96</v>
      </c>
      <c r="M260" s="27">
        <f t="shared" si="20"/>
        <v>254.88</v>
      </c>
      <c r="N260" s="27">
        <f t="shared" si="21"/>
        <v>0</v>
      </c>
      <c r="O260" s="27">
        <f t="shared" ref="O260:O323" si="23">I260*L260</f>
        <v>84.96</v>
      </c>
      <c r="P260" s="28">
        <f t="shared" ref="P260:P323" si="24">M260+N260+O260</f>
        <v>339.84</v>
      </c>
      <c r="Q260" s="32"/>
      <c r="R260" s="3"/>
    </row>
    <row r="261" s="2" customFormat="1" ht="21" spans="1:18">
      <c r="A261" s="21">
        <v>259</v>
      </c>
      <c r="B261" s="21" t="s">
        <v>18</v>
      </c>
      <c r="C261" s="21" t="s">
        <v>272</v>
      </c>
      <c r="D261" s="21" t="s">
        <v>20</v>
      </c>
      <c r="E261" s="21" t="s">
        <v>273</v>
      </c>
      <c r="F261" s="22" t="s">
        <v>300</v>
      </c>
      <c r="G261" s="21">
        <v>3</v>
      </c>
      <c r="H261" s="21">
        <v>0</v>
      </c>
      <c r="I261" s="21">
        <v>1</v>
      </c>
      <c r="J261" s="21">
        <f t="shared" si="22"/>
        <v>4</v>
      </c>
      <c r="K261" s="21" t="s">
        <v>275</v>
      </c>
      <c r="L261" s="26">
        <v>84.51</v>
      </c>
      <c r="M261" s="27">
        <f t="shared" si="20"/>
        <v>253.53</v>
      </c>
      <c r="N261" s="27">
        <f t="shared" si="21"/>
        <v>0</v>
      </c>
      <c r="O261" s="27">
        <f t="shared" si="23"/>
        <v>84.51</v>
      </c>
      <c r="P261" s="28">
        <f t="shared" si="24"/>
        <v>338.04</v>
      </c>
      <c r="Q261" s="32"/>
      <c r="R261" s="3"/>
    </row>
    <row r="262" s="2" customFormat="1" ht="21" spans="1:18">
      <c r="A262" s="21">
        <v>260</v>
      </c>
      <c r="B262" s="21" t="s">
        <v>18</v>
      </c>
      <c r="C262" s="21" t="s">
        <v>272</v>
      </c>
      <c r="D262" s="21" t="s">
        <v>20</v>
      </c>
      <c r="E262" s="21" t="s">
        <v>273</v>
      </c>
      <c r="F262" s="22" t="s">
        <v>301</v>
      </c>
      <c r="G262" s="21">
        <v>3</v>
      </c>
      <c r="H262" s="21">
        <v>0</v>
      </c>
      <c r="I262" s="21">
        <v>1</v>
      </c>
      <c r="J262" s="21">
        <f t="shared" si="22"/>
        <v>4</v>
      </c>
      <c r="K262" s="21" t="s">
        <v>275</v>
      </c>
      <c r="L262" s="26">
        <v>84.96</v>
      </c>
      <c r="M262" s="27">
        <f t="shared" si="20"/>
        <v>254.88</v>
      </c>
      <c r="N262" s="27">
        <f t="shared" si="21"/>
        <v>0</v>
      </c>
      <c r="O262" s="27">
        <f t="shared" si="23"/>
        <v>84.96</v>
      </c>
      <c r="P262" s="28">
        <f t="shared" si="24"/>
        <v>339.84</v>
      </c>
      <c r="Q262" s="32"/>
      <c r="R262" s="3"/>
    </row>
    <row r="263" s="2" customFormat="1" ht="21" spans="1:18">
      <c r="A263" s="21">
        <v>261</v>
      </c>
      <c r="B263" s="21" t="s">
        <v>18</v>
      </c>
      <c r="C263" s="21" t="s">
        <v>272</v>
      </c>
      <c r="D263" s="21" t="s">
        <v>20</v>
      </c>
      <c r="E263" s="21" t="s">
        <v>273</v>
      </c>
      <c r="F263" s="22" t="s">
        <v>302</v>
      </c>
      <c r="G263" s="21">
        <v>2</v>
      </c>
      <c r="H263" s="21">
        <v>0</v>
      </c>
      <c r="I263" s="21">
        <v>1</v>
      </c>
      <c r="J263" s="21">
        <f t="shared" si="22"/>
        <v>3</v>
      </c>
      <c r="K263" s="21" t="s">
        <v>275</v>
      </c>
      <c r="L263" s="26">
        <v>90.27</v>
      </c>
      <c r="M263" s="27">
        <f t="shared" si="20"/>
        <v>180.54</v>
      </c>
      <c r="N263" s="27">
        <f t="shared" si="21"/>
        <v>0</v>
      </c>
      <c r="O263" s="27">
        <f t="shared" si="23"/>
        <v>90.27</v>
      </c>
      <c r="P263" s="28">
        <f t="shared" si="24"/>
        <v>270.81</v>
      </c>
      <c r="Q263" s="32"/>
      <c r="R263" s="3"/>
    </row>
    <row r="264" s="2" customFormat="1" ht="21" spans="1:18">
      <c r="A264" s="21">
        <v>262</v>
      </c>
      <c r="B264" s="21" t="s">
        <v>18</v>
      </c>
      <c r="C264" s="21" t="s">
        <v>272</v>
      </c>
      <c r="D264" s="21" t="s">
        <v>20</v>
      </c>
      <c r="E264" s="21" t="s">
        <v>273</v>
      </c>
      <c r="F264" s="22" t="s">
        <v>303</v>
      </c>
      <c r="G264" s="21">
        <v>2</v>
      </c>
      <c r="H264" s="21">
        <v>0</v>
      </c>
      <c r="I264" s="21">
        <v>1</v>
      </c>
      <c r="J264" s="21">
        <f t="shared" si="22"/>
        <v>3</v>
      </c>
      <c r="K264" s="21" t="s">
        <v>275</v>
      </c>
      <c r="L264" s="26">
        <v>105.31</v>
      </c>
      <c r="M264" s="27">
        <f t="shared" si="20"/>
        <v>210.62</v>
      </c>
      <c r="N264" s="27">
        <f t="shared" si="21"/>
        <v>0</v>
      </c>
      <c r="O264" s="27">
        <f t="shared" si="23"/>
        <v>105.31</v>
      </c>
      <c r="P264" s="28">
        <f t="shared" si="24"/>
        <v>315.93</v>
      </c>
      <c r="Q264" s="32"/>
      <c r="R264" s="3"/>
    </row>
    <row r="265" s="4" customFormat="1" ht="21" spans="1:40">
      <c r="A265" s="21">
        <v>263</v>
      </c>
      <c r="B265" s="21" t="s">
        <v>18</v>
      </c>
      <c r="C265" s="21" t="s">
        <v>272</v>
      </c>
      <c r="D265" s="21" t="s">
        <v>20</v>
      </c>
      <c r="E265" s="21" t="s">
        <v>273</v>
      </c>
      <c r="F265" s="22" t="s">
        <v>304</v>
      </c>
      <c r="G265" s="21">
        <v>2</v>
      </c>
      <c r="H265" s="21">
        <v>0</v>
      </c>
      <c r="I265" s="21">
        <v>1</v>
      </c>
      <c r="J265" s="21">
        <f t="shared" si="22"/>
        <v>3</v>
      </c>
      <c r="K265" s="21" t="s">
        <v>275</v>
      </c>
      <c r="L265" s="26">
        <v>228.32</v>
      </c>
      <c r="M265" s="27">
        <f t="shared" si="20"/>
        <v>456.64</v>
      </c>
      <c r="N265" s="27">
        <f t="shared" si="21"/>
        <v>0</v>
      </c>
      <c r="O265" s="27">
        <f t="shared" si="23"/>
        <v>228.32</v>
      </c>
      <c r="P265" s="28">
        <f t="shared" si="24"/>
        <v>684.96</v>
      </c>
      <c r="Q265" s="32"/>
      <c r="R265" s="3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s="4" customFormat="1" ht="21" spans="1:40">
      <c r="A266" s="21">
        <v>264</v>
      </c>
      <c r="B266" s="21" t="s">
        <v>18</v>
      </c>
      <c r="C266" s="21" t="s">
        <v>272</v>
      </c>
      <c r="D266" s="21" t="s">
        <v>20</v>
      </c>
      <c r="E266" s="21" t="s">
        <v>273</v>
      </c>
      <c r="F266" s="22" t="s">
        <v>305</v>
      </c>
      <c r="G266" s="21">
        <v>2</v>
      </c>
      <c r="H266" s="21">
        <v>0</v>
      </c>
      <c r="I266" s="21">
        <v>1</v>
      </c>
      <c r="J266" s="21">
        <f t="shared" si="22"/>
        <v>3</v>
      </c>
      <c r="K266" s="21" t="s">
        <v>275</v>
      </c>
      <c r="L266" s="26">
        <v>541.36</v>
      </c>
      <c r="M266" s="27">
        <f t="shared" si="20"/>
        <v>1082.72</v>
      </c>
      <c r="N266" s="27">
        <f t="shared" si="21"/>
        <v>0</v>
      </c>
      <c r="O266" s="27">
        <f t="shared" si="23"/>
        <v>541.36</v>
      </c>
      <c r="P266" s="28">
        <f t="shared" si="24"/>
        <v>1624.08</v>
      </c>
      <c r="Q266" s="32"/>
      <c r="R266" s="3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</row>
    <row r="267" s="4" customFormat="1" ht="21" spans="1:40">
      <c r="A267" s="21">
        <v>265</v>
      </c>
      <c r="B267" s="21" t="s">
        <v>18</v>
      </c>
      <c r="C267" s="21" t="s">
        <v>272</v>
      </c>
      <c r="D267" s="21" t="s">
        <v>20</v>
      </c>
      <c r="E267" s="21" t="s">
        <v>273</v>
      </c>
      <c r="F267" s="22" t="s">
        <v>306</v>
      </c>
      <c r="G267" s="21">
        <v>1</v>
      </c>
      <c r="H267" s="21">
        <v>0</v>
      </c>
      <c r="I267" s="21">
        <v>1</v>
      </c>
      <c r="J267" s="21">
        <f t="shared" si="22"/>
        <v>2</v>
      </c>
      <c r="K267" s="21" t="s">
        <v>275</v>
      </c>
      <c r="L267" s="26">
        <v>606.19</v>
      </c>
      <c r="M267" s="27">
        <f t="shared" si="20"/>
        <v>606.19</v>
      </c>
      <c r="N267" s="27">
        <f t="shared" si="21"/>
        <v>0</v>
      </c>
      <c r="O267" s="27">
        <f t="shared" si="23"/>
        <v>606.19</v>
      </c>
      <c r="P267" s="28">
        <f t="shared" si="24"/>
        <v>1212.38</v>
      </c>
      <c r="Q267" s="32"/>
      <c r="R267" s="3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="4" customFormat="1" ht="21" spans="1:40">
      <c r="A268" s="21">
        <v>266</v>
      </c>
      <c r="B268" s="21" t="s">
        <v>18</v>
      </c>
      <c r="C268" s="21" t="s">
        <v>272</v>
      </c>
      <c r="D268" s="21" t="s">
        <v>20</v>
      </c>
      <c r="E268" s="21" t="s">
        <v>273</v>
      </c>
      <c r="F268" s="22" t="s">
        <v>307</v>
      </c>
      <c r="G268" s="21">
        <v>1</v>
      </c>
      <c r="H268" s="21">
        <v>0</v>
      </c>
      <c r="I268" s="21">
        <v>1</v>
      </c>
      <c r="J268" s="21">
        <f t="shared" si="22"/>
        <v>2</v>
      </c>
      <c r="K268" s="21" t="s">
        <v>275</v>
      </c>
      <c r="L268" s="26">
        <v>694.69</v>
      </c>
      <c r="M268" s="27">
        <f t="shared" si="20"/>
        <v>694.69</v>
      </c>
      <c r="N268" s="27">
        <f t="shared" si="21"/>
        <v>0</v>
      </c>
      <c r="O268" s="27">
        <f t="shared" si="23"/>
        <v>694.69</v>
      </c>
      <c r="P268" s="28">
        <f t="shared" si="24"/>
        <v>1389.38</v>
      </c>
      <c r="Q268" s="31"/>
      <c r="R268" s="3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s="4" customFormat="1" ht="21" spans="1:40">
      <c r="A269" s="21">
        <v>267</v>
      </c>
      <c r="B269" s="21" t="s">
        <v>18</v>
      </c>
      <c r="C269" s="21" t="s">
        <v>272</v>
      </c>
      <c r="D269" s="21" t="s">
        <v>20</v>
      </c>
      <c r="E269" s="21" t="s">
        <v>273</v>
      </c>
      <c r="F269" s="22" t="s">
        <v>308</v>
      </c>
      <c r="G269" s="21">
        <v>1</v>
      </c>
      <c r="H269" s="21">
        <v>0</v>
      </c>
      <c r="I269" s="21">
        <v>1</v>
      </c>
      <c r="J269" s="21">
        <f t="shared" si="22"/>
        <v>2</v>
      </c>
      <c r="K269" s="21" t="s">
        <v>275</v>
      </c>
      <c r="L269" s="26">
        <v>871.68</v>
      </c>
      <c r="M269" s="27">
        <f t="shared" si="20"/>
        <v>871.68</v>
      </c>
      <c r="N269" s="27">
        <f t="shared" si="21"/>
        <v>0</v>
      </c>
      <c r="O269" s="27">
        <f t="shared" si="23"/>
        <v>871.68</v>
      </c>
      <c r="P269" s="28">
        <f t="shared" si="24"/>
        <v>1743.36</v>
      </c>
      <c r="Q269" s="31"/>
      <c r="R269" s="3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s="4" customFormat="1" ht="21" spans="1:40">
      <c r="A270" s="21">
        <v>268</v>
      </c>
      <c r="B270" s="21" t="s">
        <v>18</v>
      </c>
      <c r="C270" s="21" t="s">
        <v>272</v>
      </c>
      <c r="D270" s="21" t="s">
        <v>20</v>
      </c>
      <c r="E270" s="21" t="s">
        <v>273</v>
      </c>
      <c r="F270" s="22" t="s">
        <v>309</v>
      </c>
      <c r="G270" s="21">
        <v>1</v>
      </c>
      <c r="H270" s="21">
        <v>0</v>
      </c>
      <c r="I270" s="21">
        <v>0</v>
      </c>
      <c r="J270" s="21">
        <f t="shared" si="22"/>
        <v>1</v>
      </c>
      <c r="K270" s="21" t="s">
        <v>275</v>
      </c>
      <c r="L270" s="26">
        <v>1106.19</v>
      </c>
      <c r="M270" s="27">
        <f t="shared" si="20"/>
        <v>1106.19</v>
      </c>
      <c r="N270" s="27">
        <f t="shared" si="21"/>
        <v>0</v>
      </c>
      <c r="O270" s="27">
        <f t="shared" si="23"/>
        <v>0</v>
      </c>
      <c r="P270" s="28">
        <f t="shared" si="24"/>
        <v>1106.19</v>
      </c>
      <c r="Q270" s="31"/>
      <c r="R270" s="3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s="4" customFormat="1" ht="21" spans="1:40">
      <c r="A271" s="21">
        <v>269</v>
      </c>
      <c r="B271" s="21" t="s">
        <v>18</v>
      </c>
      <c r="C271" s="21" t="s">
        <v>272</v>
      </c>
      <c r="D271" s="21" t="s">
        <v>20</v>
      </c>
      <c r="E271" s="21" t="s">
        <v>273</v>
      </c>
      <c r="F271" s="22" t="s">
        <v>310</v>
      </c>
      <c r="G271" s="21">
        <v>1</v>
      </c>
      <c r="H271" s="21">
        <v>0</v>
      </c>
      <c r="I271" s="21">
        <v>0</v>
      </c>
      <c r="J271" s="21">
        <f t="shared" si="22"/>
        <v>1</v>
      </c>
      <c r="K271" s="21" t="s">
        <v>275</v>
      </c>
      <c r="L271" s="26">
        <v>1946.9</v>
      </c>
      <c r="M271" s="27">
        <f t="shared" si="20"/>
        <v>1946.9</v>
      </c>
      <c r="N271" s="27">
        <f t="shared" si="21"/>
        <v>0</v>
      </c>
      <c r="O271" s="27">
        <f t="shared" si="23"/>
        <v>0</v>
      </c>
      <c r="P271" s="28">
        <f t="shared" si="24"/>
        <v>1946.9</v>
      </c>
      <c r="Q271" s="31"/>
      <c r="R271" s="3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s="4" customFormat="1" ht="21" spans="1:40">
      <c r="A272" s="21">
        <v>270</v>
      </c>
      <c r="B272" s="21" t="s">
        <v>18</v>
      </c>
      <c r="C272" s="21" t="s">
        <v>272</v>
      </c>
      <c r="D272" s="21" t="s">
        <v>20</v>
      </c>
      <c r="E272" s="21" t="s">
        <v>273</v>
      </c>
      <c r="F272" s="22" t="s">
        <v>311</v>
      </c>
      <c r="G272" s="21">
        <v>1</v>
      </c>
      <c r="H272" s="21">
        <v>0</v>
      </c>
      <c r="I272" s="21">
        <v>0</v>
      </c>
      <c r="J272" s="21">
        <f t="shared" si="22"/>
        <v>1</v>
      </c>
      <c r="K272" s="21" t="s">
        <v>275</v>
      </c>
      <c r="L272" s="26">
        <v>3083.5</v>
      </c>
      <c r="M272" s="27">
        <f t="shared" si="20"/>
        <v>3083.5</v>
      </c>
      <c r="N272" s="27">
        <f t="shared" si="21"/>
        <v>0</v>
      </c>
      <c r="O272" s="27">
        <f t="shared" si="23"/>
        <v>0</v>
      </c>
      <c r="P272" s="28">
        <f t="shared" si="24"/>
        <v>3083.5</v>
      </c>
      <c r="Q272" s="31"/>
      <c r="R272" s="3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s="4" customFormat="1" ht="21" spans="1:40">
      <c r="A273" s="21">
        <v>271</v>
      </c>
      <c r="B273" s="21" t="s">
        <v>18</v>
      </c>
      <c r="C273" s="21" t="s">
        <v>272</v>
      </c>
      <c r="D273" s="21" t="s">
        <v>20</v>
      </c>
      <c r="E273" s="21" t="s">
        <v>273</v>
      </c>
      <c r="F273" s="22" t="s">
        <v>312</v>
      </c>
      <c r="G273" s="21">
        <v>1</v>
      </c>
      <c r="H273" s="21">
        <v>0</v>
      </c>
      <c r="I273" s="21">
        <v>0</v>
      </c>
      <c r="J273" s="21">
        <f t="shared" si="22"/>
        <v>1</v>
      </c>
      <c r="K273" s="21" t="s">
        <v>275</v>
      </c>
      <c r="L273" s="26">
        <v>4164.08</v>
      </c>
      <c r="M273" s="27">
        <f t="shared" si="20"/>
        <v>4164.08</v>
      </c>
      <c r="N273" s="27">
        <f t="shared" si="21"/>
        <v>0</v>
      </c>
      <c r="O273" s="27">
        <f t="shared" si="23"/>
        <v>0</v>
      </c>
      <c r="P273" s="28">
        <f t="shared" si="24"/>
        <v>4164.08</v>
      </c>
      <c r="Q273" s="31"/>
      <c r="R273" s="3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="4" customFormat="1" ht="21" spans="1:40">
      <c r="A274" s="21">
        <v>272</v>
      </c>
      <c r="B274" s="21" t="s">
        <v>18</v>
      </c>
      <c r="C274" s="21" t="s">
        <v>272</v>
      </c>
      <c r="D274" s="21" t="s">
        <v>20</v>
      </c>
      <c r="E274" s="21" t="s">
        <v>273</v>
      </c>
      <c r="F274" s="22" t="s">
        <v>313</v>
      </c>
      <c r="G274" s="21">
        <v>1</v>
      </c>
      <c r="H274" s="21">
        <v>0</v>
      </c>
      <c r="I274" s="21">
        <v>0</v>
      </c>
      <c r="J274" s="21">
        <f t="shared" si="22"/>
        <v>1</v>
      </c>
      <c r="K274" s="21" t="s">
        <v>275</v>
      </c>
      <c r="L274" s="26">
        <v>6875</v>
      </c>
      <c r="M274" s="27">
        <f t="shared" si="20"/>
        <v>6875</v>
      </c>
      <c r="N274" s="27">
        <f t="shared" si="21"/>
        <v>0</v>
      </c>
      <c r="O274" s="27">
        <f t="shared" si="23"/>
        <v>0</v>
      </c>
      <c r="P274" s="28">
        <f t="shared" si="24"/>
        <v>6875</v>
      </c>
      <c r="Q274" s="31"/>
      <c r="R274" s="3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s="4" customFormat="1" ht="21" spans="1:40">
      <c r="A275" s="21">
        <v>273</v>
      </c>
      <c r="B275" s="21" t="s">
        <v>18</v>
      </c>
      <c r="C275" s="21" t="s">
        <v>272</v>
      </c>
      <c r="D275" s="21" t="s">
        <v>20</v>
      </c>
      <c r="E275" s="21" t="s">
        <v>273</v>
      </c>
      <c r="F275" s="22" t="s">
        <v>314</v>
      </c>
      <c r="G275" s="21">
        <v>1</v>
      </c>
      <c r="H275" s="21">
        <v>0</v>
      </c>
      <c r="I275" s="21">
        <v>0</v>
      </c>
      <c r="J275" s="21">
        <f t="shared" si="22"/>
        <v>1</v>
      </c>
      <c r="K275" s="21" t="s">
        <v>275</v>
      </c>
      <c r="L275" s="26">
        <v>9875</v>
      </c>
      <c r="M275" s="27">
        <f t="shared" si="20"/>
        <v>9875</v>
      </c>
      <c r="N275" s="27">
        <f t="shared" si="21"/>
        <v>0</v>
      </c>
      <c r="O275" s="27">
        <f t="shared" si="23"/>
        <v>0</v>
      </c>
      <c r="P275" s="28">
        <f t="shared" si="24"/>
        <v>9875</v>
      </c>
      <c r="Q275" s="31"/>
      <c r="R275" s="3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s="4" customFormat="1" ht="21" spans="1:40">
      <c r="A276" s="21">
        <v>274</v>
      </c>
      <c r="B276" s="21" t="s">
        <v>18</v>
      </c>
      <c r="C276" s="21" t="s">
        <v>272</v>
      </c>
      <c r="D276" s="21" t="s">
        <v>20</v>
      </c>
      <c r="E276" s="21" t="s">
        <v>273</v>
      </c>
      <c r="F276" s="22" t="s">
        <v>315</v>
      </c>
      <c r="G276" s="21">
        <v>2</v>
      </c>
      <c r="H276" s="21">
        <v>1</v>
      </c>
      <c r="I276" s="21">
        <v>1</v>
      </c>
      <c r="J276" s="21">
        <f t="shared" si="22"/>
        <v>4</v>
      </c>
      <c r="K276" s="21" t="s">
        <v>275</v>
      </c>
      <c r="L276" s="26">
        <v>60.18</v>
      </c>
      <c r="M276" s="27">
        <f t="shared" si="20"/>
        <v>120.36</v>
      </c>
      <c r="N276" s="27">
        <f t="shared" si="21"/>
        <v>60.18</v>
      </c>
      <c r="O276" s="27">
        <f t="shared" si="23"/>
        <v>60.18</v>
      </c>
      <c r="P276" s="28">
        <f t="shared" si="24"/>
        <v>240.72</v>
      </c>
      <c r="Q276" s="31"/>
      <c r="R276" s="3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s="4" customFormat="1" ht="21" spans="1:40">
      <c r="A277" s="21">
        <v>275</v>
      </c>
      <c r="B277" s="21" t="s">
        <v>18</v>
      </c>
      <c r="C277" s="21" t="s">
        <v>272</v>
      </c>
      <c r="D277" s="21" t="s">
        <v>20</v>
      </c>
      <c r="E277" s="21" t="s">
        <v>273</v>
      </c>
      <c r="F277" s="22" t="s">
        <v>316</v>
      </c>
      <c r="G277" s="21">
        <v>2</v>
      </c>
      <c r="H277" s="21">
        <v>1</v>
      </c>
      <c r="I277" s="21">
        <v>1</v>
      </c>
      <c r="J277" s="21">
        <f t="shared" si="22"/>
        <v>4</v>
      </c>
      <c r="K277" s="21" t="s">
        <v>275</v>
      </c>
      <c r="L277" s="26">
        <v>66.37</v>
      </c>
      <c r="M277" s="27">
        <f t="shared" si="20"/>
        <v>132.74</v>
      </c>
      <c r="N277" s="27">
        <f t="shared" si="21"/>
        <v>66.37</v>
      </c>
      <c r="O277" s="27">
        <f t="shared" si="23"/>
        <v>66.37</v>
      </c>
      <c r="P277" s="28">
        <f t="shared" si="24"/>
        <v>265.48</v>
      </c>
      <c r="Q277" s="31"/>
      <c r="R277" s="3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s="4" customFormat="1" ht="21" spans="1:40">
      <c r="A278" s="21">
        <v>276</v>
      </c>
      <c r="B278" s="21" t="s">
        <v>18</v>
      </c>
      <c r="C278" s="21" t="s">
        <v>272</v>
      </c>
      <c r="D278" s="21" t="s">
        <v>20</v>
      </c>
      <c r="E278" s="21" t="s">
        <v>273</v>
      </c>
      <c r="F278" s="22" t="s">
        <v>317</v>
      </c>
      <c r="G278" s="21">
        <v>2</v>
      </c>
      <c r="H278" s="21">
        <v>1</v>
      </c>
      <c r="I278" s="21">
        <v>1</v>
      </c>
      <c r="J278" s="21">
        <f t="shared" si="22"/>
        <v>4</v>
      </c>
      <c r="K278" s="21" t="s">
        <v>275</v>
      </c>
      <c r="L278" s="26">
        <v>75.22</v>
      </c>
      <c r="M278" s="27">
        <f t="shared" si="20"/>
        <v>150.44</v>
      </c>
      <c r="N278" s="27">
        <f t="shared" si="21"/>
        <v>75.22</v>
      </c>
      <c r="O278" s="27">
        <f t="shared" si="23"/>
        <v>75.22</v>
      </c>
      <c r="P278" s="28">
        <f t="shared" si="24"/>
        <v>300.88</v>
      </c>
      <c r="Q278" s="31"/>
      <c r="R278" s="3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s="2" customFormat="1" ht="21" spans="1:18">
      <c r="A279" s="21">
        <v>277</v>
      </c>
      <c r="B279" s="21" t="s">
        <v>18</v>
      </c>
      <c r="C279" s="21" t="s">
        <v>272</v>
      </c>
      <c r="D279" s="21" t="s">
        <v>20</v>
      </c>
      <c r="E279" s="21" t="s">
        <v>273</v>
      </c>
      <c r="F279" s="22" t="s">
        <v>318</v>
      </c>
      <c r="G279" s="21">
        <v>2</v>
      </c>
      <c r="H279" s="21">
        <v>1</v>
      </c>
      <c r="I279" s="21">
        <v>1</v>
      </c>
      <c r="J279" s="21">
        <f t="shared" si="22"/>
        <v>4</v>
      </c>
      <c r="K279" s="21" t="s">
        <v>275</v>
      </c>
      <c r="L279" s="26">
        <v>83.19</v>
      </c>
      <c r="M279" s="27">
        <f t="shared" si="20"/>
        <v>166.38</v>
      </c>
      <c r="N279" s="27">
        <f t="shared" si="21"/>
        <v>83.19</v>
      </c>
      <c r="O279" s="27">
        <f t="shared" si="23"/>
        <v>83.19</v>
      </c>
      <c r="P279" s="28">
        <f t="shared" si="24"/>
        <v>332.76</v>
      </c>
      <c r="Q279" s="31"/>
      <c r="R279" s="3"/>
    </row>
    <row r="280" s="2" customFormat="1" ht="21" spans="1:18">
      <c r="A280" s="21">
        <v>278</v>
      </c>
      <c r="B280" s="21" t="s">
        <v>18</v>
      </c>
      <c r="C280" s="21" t="s">
        <v>272</v>
      </c>
      <c r="D280" s="21" t="s">
        <v>20</v>
      </c>
      <c r="E280" s="21" t="s">
        <v>273</v>
      </c>
      <c r="F280" s="22" t="s">
        <v>319</v>
      </c>
      <c r="G280" s="21">
        <v>2</v>
      </c>
      <c r="H280" s="21">
        <v>1</v>
      </c>
      <c r="I280" s="21">
        <v>1</v>
      </c>
      <c r="J280" s="21">
        <f t="shared" si="22"/>
        <v>4</v>
      </c>
      <c r="K280" s="21" t="s">
        <v>275</v>
      </c>
      <c r="L280" s="26">
        <v>90.27</v>
      </c>
      <c r="M280" s="27">
        <f t="shared" si="20"/>
        <v>180.54</v>
      </c>
      <c r="N280" s="27">
        <f t="shared" si="21"/>
        <v>90.27</v>
      </c>
      <c r="O280" s="27">
        <f t="shared" si="23"/>
        <v>90.27</v>
      </c>
      <c r="P280" s="28">
        <f t="shared" si="24"/>
        <v>361.08</v>
      </c>
      <c r="Q280" s="31"/>
      <c r="R280" s="3"/>
    </row>
    <row r="281" s="2" customFormat="1" ht="21" spans="1:18">
      <c r="A281" s="21">
        <v>279</v>
      </c>
      <c r="B281" s="21" t="s">
        <v>18</v>
      </c>
      <c r="C281" s="21" t="s">
        <v>272</v>
      </c>
      <c r="D281" s="21" t="s">
        <v>20</v>
      </c>
      <c r="E281" s="21" t="s">
        <v>273</v>
      </c>
      <c r="F281" s="22" t="s">
        <v>320</v>
      </c>
      <c r="G281" s="21">
        <v>2</v>
      </c>
      <c r="H281" s="21">
        <v>1</v>
      </c>
      <c r="I281" s="21">
        <v>1</v>
      </c>
      <c r="J281" s="21">
        <f t="shared" si="22"/>
        <v>4</v>
      </c>
      <c r="K281" s="21" t="s">
        <v>275</v>
      </c>
      <c r="L281" s="26">
        <v>94.69</v>
      </c>
      <c r="M281" s="27">
        <f t="shared" si="20"/>
        <v>189.38</v>
      </c>
      <c r="N281" s="27">
        <f t="shared" si="21"/>
        <v>94.69</v>
      </c>
      <c r="O281" s="27">
        <f t="shared" si="23"/>
        <v>94.69</v>
      </c>
      <c r="P281" s="28">
        <f t="shared" si="24"/>
        <v>378.76</v>
      </c>
      <c r="Q281" s="31"/>
      <c r="R281" s="3"/>
    </row>
    <row r="282" s="2" customFormat="1" ht="21" spans="1:18">
      <c r="A282" s="21">
        <v>280</v>
      </c>
      <c r="B282" s="21" t="s">
        <v>18</v>
      </c>
      <c r="C282" s="21" t="s">
        <v>272</v>
      </c>
      <c r="D282" s="21" t="s">
        <v>20</v>
      </c>
      <c r="E282" s="21" t="s">
        <v>273</v>
      </c>
      <c r="F282" s="22" t="s">
        <v>321</v>
      </c>
      <c r="G282" s="21">
        <v>2</v>
      </c>
      <c r="H282" s="21">
        <v>1</v>
      </c>
      <c r="I282" s="21">
        <v>1</v>
      </c>
      <c r="J282" s="21">
        <f t="shared" si="22"/>
        <v>4</v>
      </c>
      <c r="K282" s="21" t="s">
        <v>275</v>
      </c>
      <c r="L282" s="26">
        <v>97.35</v>
      </c>
      <c r="M282" s="27">
        <f t="shared" si="20"/>
        <v>194.7</v>
      </c>
      <c r="N282" s="27">
        <f t="shared" si="21"/>
        <v>97.35</v>
      </c>
      <c r="O282" s="27">
        <f t="shared" si="23"/>
        <v>97.35</v>
      </c>
      <c r="P282" s="28">
        <f t="shared" si="24"/>
        <v>389.4</v>
      </c>
      <c r="Q282" s="31"/>
      <c r="R282" s="3"/>
    </row>
    <row r="283" s="2" customFormat="1" ht="21" spans="1:18">
      <c r="A283" s="21">
        <v>281</v>
      </c>
      <c r="B283" s="21" t="s">
        <v>18</v>
      </c>
      <c r="C283" s="21" t="s">
        <v>272</v>
      </c>
      <c r="D283" s="21" t="s">
        <v>20</v>
      </c>
      <c r="E283" s="21" t="s">
        <v>273</v>
      </c>
      <c r="F283" s="22" t="s">
        <v>322</v>
      </c>
      <c r="G283" s="21">
        <v>3</v>
      </c>
      <c r="H283" s="21">
        <v>0</v>
      </c>
      <c r="I283" s="21">
        <v>1</v>
      </c>
      <c r="J283" s="21">
        <f t="shared" si="22"/>
        <v>4</v>
      </c>
      <c r="K283" s="21" t="s">
        <v>275</v>
      </c>
      <c r="L283" s="26">
        <v>109.73</v>
      </c>
      <c r="M283" s="27">
        <f t="shared" si="20"/>
        <v>329.19</v>
      </c>
      <c r="N283" s="27">
        <f t="shared" si="21"/>
        <v>0</v>
      </c>
      <c r="O283" s="27">
        <f t="shared" si="23"/>
        <v>109.73</v>
      </c>
      <c r="P283" s="28">
        <f t="shared" si="24"/>
        <v>438.92</v>
      </c>
      <c r="Q283" s="31"/>
      <c r="R283" s="3"/>
    </row>
    <row r="284" s="2" customFormat="1" ht="21" spans="1:18">
      <c r="A284" s="21">
        <v>282</v>
      </c>
      <c r="B284" s="21" t="s">
        <v>18</v>
      </c>
      <c r="C284" s="21" t="s">
        <v>272</v>
      </c>
      <c r="D284" s="21" t="s">
        <v>20</v>
      </c>
      <c r="E284" s="21" t="s">
        <v>273</v>
      </c>
      <c r="F284" s="22" t="s">
        <v>323</v>
      </c>
      <c r="G284" s="21">
        <v>2</v>
      </c>
      <c r="H284" s="21">
        <v>0</v>
      </c>
      <c r="I284" s="21">
        <v>1</v>
      </c>
      <c r="J284" s="21">
        <f t="shared" si="22"/>
        <v>3</v>
      </c>
      <c r="K284" s="21" t="s">
        <v>275</v>
      </c>
      <c r="L284" s="26">
        <v>224.78</v>
      </c>
      <c r="M284" s="27">
        <f t="shared" si="20"/>
        <v>449.56</v>
      </c>
      <c r="N284" s="27">
        <f t="shared" si="21"/>
        <v>0</v>
      </c>
      <c r="O284" s="27">
        <f t="shared" si="23"/>
        <v>224.78</v>
      </c>
      <c r="P284" s="28">
        <f t="shared" si="24"/>
        <v>674.34</v>
      </c>
      <c r="Q284" s="31"/>
      <c r="R284" s="3"/>
    </row>
    <row r="285" s="2" customFormat="1" ht="21" spans="1:18">
      <c r="A285" s="21">
        <v>283</v>
      </c>
      <c r="B285" s="21" t="s">
        <v>18</v>
      </c>
      <c r="C285" s="21" t="s">
        <v>272</v>
      </c>
      <c r="D285" s="21" t="s">
        <v>20</v>
      </c>
      <c r="E285" s="21" t="s">
        <v>273</v>
      </c>
      <c r="F285" s="22" t="s">
        <v>324</v>
      </c>
      <c r="G285" s="21">
        <v>2</v>
      </c>
      <c r="H285" s="21">
        <v>0</v>
      </c>
      <c r="I285" s="21">
        <v>1</v>
      </c>
      <c r="J285" s="21">
        <f t="shared" si="22"/>
        <v>3</v>
      </c>
      <c r="K285" s="21" t="s">
        <v>275</v>
      </c>
      <c r="L285" s="26">
        <v>319.47</v>
      </c>
      <c r="M285" s="27">
        <f t="shared" si="20"/>
        <v>638.94</v>
      </c>
      <c r="N285" s="27">
        <f t="shared" si="21"/>
        <v>0</v>
      </c>
      <c r="O285" s="27">
        <f t="shared" si="23"/>
        <v>319.47</v>
      </c>
      <c r="P285" s="28">
        <f t="shared" si="24"/>
        <v>958.41</v>
      </c>
      <c r="Q285" s="31"/>
      <c r="R285" s="3"/>
    </row>
    <row r="286" s="2" customFormat="1" ht="21" spans="1:18">
      <c r="A286" s="21">
        <v>284</v>
      </c>
      <c r="B286" s="21" t="s">
        <v>18</v>
      </c>
      <c r="C286" s="21" t="s">
        <v>272</v>
      </c>
      <c r="D286" s="21" t="s">
        <v>20</v>
      </c>
      <c r="E286" s="21" t="s">
        <v>273</v>
      </c>
      <c r="F286" s="22" t="s">
        <v>325</v>
      </c>
      <c r="G286" s="21">
        <v>2</v>
      </c>
      <c r="H286" s="21">
        <v>0</v>
      </c>
      <c r="I286" s="21">
        <v>1</v>
      </c>
      <c r="J286" s="21">
        <f t="shared" si="22"/>
        <v>3</v>
      </c>
      <c r="K286" s="21" t="s">
        <v>275</v>
      </c>
      <c r="L286" s="26">
        <v>352.21</v>
      </c>
      <c r="M286" s="27">
        <f t="shared" si="20"/>
        <v>704.42</v>
      </c>
      <c r="N286" s="27">
        <f t="shared" si="21"/>
        <v>0</v>
      </c>
      <c r="O286" s="27">
        <f t="shared" si="23"/>
        <v>352.21</v>
      </c>
      <c r="P286" s="28">
        <f t="shared" si="24"/>
        <v>1056.63</v>
      </c>
      <c r="Q286" s="31"/>
      <c r="R286" s="3"/>
    </row>
    <row r="287" s="2" customFormat="1" ht="21" spans="1:18">
      <c r="A287" s="21">
        <v>285</v>
      </c>
      <c r="B287" s="21" t="s">
        <v>18</v>
      </c>
      <c r="C287" s="21" t="s">
        <v>272</v>
      </c>
      <c r="D287" s="21" t="s">
        <v>20</v>
      </c>
      <c r="E287" s="21" t="s">
        <v>273</v>
      </c>
      <c r="F287" s="22" t="s">
        <v>326</v>
      </c>
      <c r="G287" s="21">
        <v>1</v>
      </c>
      <c r="H287" s="21">
        <v>0</v>
      </c>
      <c r="I287" s="21">
        <v>0</v>
      </c>
      <c r="J287" s="21">
        <f t="shared" si="22"/>
        <v>1</v>
      </c>
      <c r="K287" s="21" t="s">
        <v>275</v>
      </c>
      <c r="L287" s="26">
        <v>787.61</v>
      </c>
      <c r="M287" s="27">
        <f t="shared" si="20"/>
        <v>787.61</v>
      </c>
      <c r="N287" s="27">
        <f t="shared" si="21"/>
        <v>0</v>
      </c>
      <c r="O287" s="27">
        <f t="shared" si="23"/>
        <v>0</v>
      </c>
      <c r="P287" s="28">
        <f t="shared" si="24"/>
        <v>787.61</v>
      </c>
      <c r="Q287" s="31"/>
      <c r="R287" s="3"/>
    </row>
    <row r="288" s="2" customFormat="1" ht="21" spans="1:18">
      <c r="A288" s="21">
        <v>286</v>
      </c>
      <c r="B288" s="21" t="s">
        <v>18</v>
      </c>
      <c r="C288" s="21" t="s">
        <v>272</v>
      </c>
      <c r="D288" s="21" t="s">
        <v>20</v>
      </c>
      <c r="E288" s="21" t="s">
        <v>273</v>
      </c>
      <c r="F288" s="22" t="s">
        <v>327</v>
      </c>
      <c r="G288" s="21">
        <v>1</v>
      </c>
      <c r="H288" s="21">
        <v>0</v>
      </c>
      <c r="I288" s="21">
        <v>0</v>
      </c>
      <c r="J288" s="21">
        <f t="shared" si="22"/>
        <v>1</v>
      </c>
      <c r="K288" s="21" t="s">
        <v>275</v>
      </c>
      <c r="L288" s="26">
        <v>1005.31</v>
      </c>
      <c r="M288" s="27">
        <f t="shared" si="20"/>
        <v>1005.31</v>
      </c>
      <c r="N288" s="27">
        <f t="shared" si="21"/>
        <v>0</v>
      </c>
      <c r="O288" s="27">
        <f t="shared" si="23"/>
        <v>0</v>
      </c>
      <c r="P288" s="28">
        <f t="shared" si="24"/>
        <v>1005.31</v>
      </c>
      <c r="Q288" s="31"/>
      <c r="R288" s="3"/>
    </row>
    <row r="289" s="2" customFormat="1" ht="21" spans="1:18">
      <c r="A289" s="21">
        <v>287</v>
      </c>
      <c r="B289" s="21" t="s">
        <v>18</v>
      </c>
      <c r="C289" s="21" t="s">
        <v>272</v>
      </c>
      <c r="D289" s="21" t="s">
        <v>20</v>
      </c>
      <c r="E289" s="21" t="s">
        <v>273</v>
      </c>
      <c r="F289" s="22" t="s">
        <v>328</v>
      </c>
      <c r="G289" s="21">
        <v>1</v>
      </c>
      <c r="H289" s="21">
        <v>0</v>
      </c>
      <c r="I289" s="21">
        <v>0</v>
      </c>
      <c r="J289" s="21">
        <f t="shared" si="22"/>
        <v>1</v>
      </c>
      <c r="K289" s="21" t="s">
        <v>275</v>
      </c>
      <c r="L289" s="26">
        <v>1203.3</v>
      </c>
      <c r="M289" s="27">
        <f t="shared" si="20"/>
        <v>1203.3</v>
      </c>
      <c r="N289" s="27">
        <f t="shared" si="21"/>
        <v>0</v>
      </c>
      <c r="O289" s="27">
        <f t="shared" si="23"/>
        <v>0</v>
      </c>
      <c r="P289" s="28">
        <f t="shared" si="24"/>
        <v>1203.3</v>
      </c>
      <c r="Q289" s="31"/>
      <c r="R289" s="3"/>
    </row>
    <row r="290" s="2" customFormat="1" ht="21" spans="1:18">
      <c r="A290" s="21">
        <v>288</v>
      </c>
      <c r="B290" s="21" t="s">
        <v>18</v>
      </c>
      <c r="C290" s="21" t="s">
        <v>272</v>
      </c>
      <c r="D290" s="21" t="s">
        <v>20</v>
      </c>
      <c r="E290" s="21" t="s">
        <v>273</v>
      </c>
      <c r="F290" s="22" t="s">
        <v>329</v>
      </c>
      <c r="G290" s="21">
        <v>1</v>
      </c>
      <c r="H290" s="21">
        <v>0</v>
      </c>
      <c r="I290" s="21">
        <v>0</v>
      </c>
      <c r="J290" s="21">
        <f t="shared" si="22"/>
        <v>1</v>
      </c>
      <c r="K290" s="21" t="s">
        <v>275</v>
      </c>
      <c r="L290" s="26">
        <v>1750</v>
      </c>
      <c r="M290" s="27">
        <f t="shared" si="20"/>
        <v>1750</v>
      </c>
      <c r="N290" s="27">
        <f t="shared" si="21"/>
        <v>0</v>
      </c>
      <c r="O290" s="27">
        <f t="shared" si="23"/>
        <v>0</v>
      </c>
      <c r="P290" s="28">
        <f t="shared" si="24"/>
        <v>1750</v>
      </c>
      <c r="Q290" s="31"/>
      <c r="R290" s="3"/>
    </row>
    <row r="291" s="2" customFormat="1" ht="21" spans="1:18">
      <c r="A291" s="21">
        <v>289</v>
      </c>
      <c r="B291" s="21" t="s">
        <v>18</v>
      </c>
      <c r="C291" s="21" t="s">
        <v>272</v>
      </c>
      <c r="D291" s="21" t="s">
        <v>20</v>
      </c>
      <c r="E291" s="21" t="s">
        <v>273</v>
      </c>
      <c r="F291" s="22" t="s">
        <v>330</v>
      </c>
      <c r="G291" s="21">
        <v>1</v>
      </c>
      <c r="H291" s="21">
        <v>0</v>
      </c>
      <c r="I291" s="21">
        <v>0</v>
      </c>
      <c r="J291" s="21">
        <f t="shared" si="22"/>
        <v>1</v>
      </c>
      <c r="K291" s="21" t="s">
        <v>275</v>
      </c>
      <c r="L291" s="26">
        <v>2371.68</v>
      </c>
      <c r="M291" s="27">
        <f t="shared" si="20"/>
        <v>2371.68</v>
      </c>
      <c r="N291" s="27">
        <f t="shared" si="21"/>
        <v>0</v>
      </c>
      <c r="O291" s="27">
        <f t="shared" si="23"/>
        <v>0</v>
      </c>
      <c r="P291" s="28">
        <f t="shared" si="24"/>
        <v>2371.68</v>
      </c>
      <c r="Q291" s="31"/>
      <c r="R291" s="3"/>
    </row>
    <row r="292" s="2" customFormat="1" ht="21" spans="1:18">
      <c r="A292" s="21">
        <v>290</v>
      </c>
      <c r="B292" s="21" t="s">
        <v>18</v>
      </c>
      <c r="C292" s="21" t="s">
        <v>272</v>
      </c>
      <c r="D292" s="21" t="s">
        <v>20</v>
      </c>
      <c r="E292" s="21" t="s">
        <v>273</v>
      </c>
      <c r="F292" s="22" t="s">
        <v>331</v>
      </c>
      <c r="G292" s="21">
        <v>1</v>
      </c>
      <c r="H292" s="21">
        <v>0</v>
      </c>
      <c r="I292" s="21">
        <v>0</v>
      </c>
      <c r="J292" s="21">
        <f t="shared" si="22"/>
        <v>1</v>
      </c>
      <c r="K292" s="21" t="s">
        <v>275</v>
      </c>
      <c r="L292" s="26">
        <v>3500</v>
      </c>
      <c r="M292" s="27">
        <f t="shared" si="20"/>
        <v>3500</v>
      </c>
      <c r="N292" s="27">
        <f t="shared" si="21"/>
        <v>0</v>
      </c>
      <c r="O292" s="27">
        <f t="shared" si="23"/>
        <v>0</v>
      </c>
      <c r="P292" s="28">
        <f t="shared" si="24"/>
        <v>3500</v>
      </c>
      <c r="Q292" s="31"/>
      <c r="R292" s="3"/>
    </row>
    <row r="293" s="2" customFormat="1" ht="21" spans="1:18">
      <c r="A293" s="21">
        <v>291</v>
      </c>
      <c r="B293" s="21" t="s">
        <v>18</v>
      </c>
      <c r="C293" s="21" t="s">
        <v>272</v>
      </c>
      <c r="D293" s="21" t="s">
        <v>20</v>
      </c>
      <c r="E293" s="21" t="s">
        <v>273</v>
      </c>
      <c r="F293" s="22" t="s">
        <v>332</v>
      </c>
      <c r="G293" s="21">
        <v>1</v>
      </c>
      <c r="H293" s="21">
        <v>0</v>
      </c>
      <c r="I293" s="21">
        <v>0</v>
      </c>
      <c r="J293" s="21">
        <f t="shared" si="22"/>
        <v>1</v>
      </c>
      <c r="K293" s="21" t="s">
        <v>275</v>
      </c>
      <c r="L293" s="26">
        <v>4875</v>
      </c>
      <c r="M293" s="27">
        <f t="shared" si="20"/>
        <v>4875</v>
      </c>
      <c r="N293" s="27">
        <f t="shared" si="21"/>
        <v>0</v>
      </c>
      <c r="O293" s="27">
        <f t="shared" si="23"/>
        <v>0</v>
      </c>
      <c r="P293" s="28">
        <f t="shared" si="24"/>
        <v>4875</v>
      </c>
      <c r="Q293" s="31"/>
      <c r="R293" s="3"/>
    </row>
    <row r="294" s="2" customFormat="1" ht="21" spans="1:18">
      <c r="A294" s="21">
        <v>292</v>
      </c>
      <c r="B294" s="21" t="s">
        <v>18</v>
      </c>
      <c r="C294" s="21" t="s">
        <v>272</v>
      </c>
      <c r="D294" s="21" t="s">
        <v>20</v>
      </c>
      <c r="E294" s="21" t="s">
        <v>273</v>
      </c>
      <c r="F294" s="22" t="s">
        <v>333</v>
      </c>
      <c r="G294" s="21">
        <v>1</v>
      </c>
      <c r="H294" s="21">
        <v>0</v>
      </c>
      <c r="I294" s="21">
        <v>0</v>
      </c>
      <c r="J294" s="21">
        <f t="shared" si="22"/>
        <v>1</v>
      </c>
      <c r="K294" s="21" t="s">
        <v>275</v>
      </c>
      <c r="L294" s="26">
        <v>7250</v>
      </c>
      <c r="M294" s="27">
        <f t="shared" si="20"/>
        <v>7250</v>
      </c>
      <c r="N294" s="27">
        <f t="shared" si="21"/>
        <v>0</v>
      </c>
      <c r="O294" s="27">
        <f t="shared" si="23"/>
        <v>0</v>
      </c>
      <c r="P294" s="28">
        <f t="shared" si="24"/>
        <v>7250</v>
      </c>
      <c r="Q294" s="31"/>
      <c r="R294" s="3"/>
    </row>
    <row r="295" s="2" customFormat="1" ht="21" spans="1:18">
      <c r="A295" s="21">
        <v>293</v>
      </c>
      <c r="B295" s="21" t="s">
        <v>18</v>
      </c>
      <c r="C295" s="21" t="s">
        <v>272</v>
      </c>
      <c r="D295" s="21" t="s">
        <v>20</v>
      </c>
      <c r="E295" s="21" t="s">
        <v>273</v>
      </c>
      <c r="F295" s="22" t="s">
        <v>334</v>
      </c>
      <c r="G295" s="21">
        <v>1</v>
      </c>
      <c r="H295" s="21">
        <v>0</v>
      </c>
      <c r="I295" s="21">
        <v>0</v>
      </c>
      <c r="J295" s="21">
        <f t="shared" si="22"/>
        <v>1</v>
      </c>
      <c r="K295" s="21" t="s">
        <v>275</v>
      </c>
      <c r="L295" s="26">
        <v>10750</v>
      </c>
      <c r="M295" s="27">
        <f t="shared" si="20"/>
        <v>10750</v>
      </c>
      <c r="N295" s="27">
        <f t="shared" si="21"/>
        <v>0</v>
      </c>
      <c r="O295" s="27">
        <f t="shared" si="23"/>
        <v>0</v>
      </c>
      <c r="P295" s="28">
        <f t="shared" si="24"/>
        <v>10750</v>
      </c>
      <c r="Q295" s="31"/>
      <c r="R295" s="3"/>
    </row>
    <row r="296" s="2" customFormat="1" ht="21" spans="1:18">
      <c r="A296" s="21">
        <v>294</v>
      </c>
      <c r="B296" s="21" t="s">
        <v>18</v>
      </c>
      <c r="C296" s="21" t="s">
        <v>335</v>
      </c>
      <c r="D296" s="21" t="s">
        <v>20</v>
      </c>
      <c r="E296" s="21" t="s">
        <v>336</v>
      </c>
      <c r="F296" s="22" t="s">
        <v>337</v>
      </c>
      <c r="G296" s="21">
        <v>2</v>
      </c>
      <c r="H296" s="21">
        <v>1</v>
      </c>
      <c r="I296" s="21">
        <v>1</v>
      </c>
      <c r="J296" s="21">
        <f t="shared" si="22"/>
        <v>4</v>
      </c>
      <c r="K296" s="21" t="s">
        <v>275</v>
      </c>
      <c r="L296" s="26">
        <v>33.01</v>
      </c>
      <c r="M296" s="27">
        <f t="shared" si="20"/>
        <v>66.02</v>
      </c>
      <c r="N296" s="27">
        <f t="shared" si="21"/>
        <v>33.01</v>
      </c>
      <c r="O296" s="27">
        <f t="shared" si="23"/>
        <v>33.01</v>
      </c>
      <c r="P296" s="28">
        <f t="shared" si="24"/>
        <v>132.04</v>
      </c>
      <c r="Q296" s="31"/>
      <c r="R296" s="3"/>
    </row>
    <row r="297" s="2" customFormat="1" ht="21" spans="1:18">
      <c r="A297" s="21">
        <v>295</v>
      </c>
      <c r="B297" s="21" t="s">
        <v>18</v>
      </c>
      <c r="C297" s="21" t="s">
        <v>335</v>
      </c>
      <c r="D297" s="21" t="s">
        <v>20</v>
      </c>
      <c r="E297" s="21" t="s">
        <v>338</v>
      </c>
      <c r="F297" s="22" t="s">
        <v>339</v>
      </c>
      <c r="G297" s="21">
        <v>2</v>
      </c>
      <c r="H297" s="21">
        <v>1</v>
      </c>
      <c r="I297" s="21">
        <v>1</v>
      </c>
      <c r="J297" s="21">
        <f t="shared" si="22"/>
        <v>4</v>
      </c>
      <c r="K297" s="21" t="s">
        <v>275</v>
      </c>
      <c r="L297" s="26">
        <v>14.85</v>
      </c>
      <c r="M297" s="27">
        <f t="shared" si="20"/>
        <v>29.7</v>
      </c>
      <c r="N297" s="27">
        <f t="shared" si="21"/>
        <v>14.85</v>
      </c>
      <c r="O297" s="27">
        <f t="shared" si="23"/>
        <v>14.85</v>
      </c>
      <c r="P297" s="28">
        <f t="shared" si="24"/>
        <v>59.4</v>
      </c>
      <c r="Q297" s="31"/>
      <c r="R297" s="3"/>
    </row>
    <row r="298" s="2" customFormat="1" ht="21" spans="1:18">
      <c r="A298" s="21">
        <v>296</v>
      </c>
      <c r="B298" s="21" t="s">
        <v>18</v>
      </c>
      <c r="C298" s="23" t="s">
        <v>340</v>
      </c>
      <c r="D298" s="23" t="s">
        <v>20</v>
      </c>
      <c r="E298" s="23" t="s">
        <v>336</v>
      </c>
      <c r="F298" s="24" t="s">
        <v>341</v>
      </c>
      <c r="G298" s="21">
        <v>1</v>
      </c>
      <c r="H298" s="21">
        <v>0</v>
      </c>
      <c r="I298" s="21">
        <v>1</v>
      </c>
      <c r="J298" s="21">
        <f t="shared" si="22"/>
        <v>2</v>
      </c>
      <c r="K298" s="23" t="s">
        <v>29</v>
      </c>
      <c r="L298" s="26">
        <v>49.51</v>
      </c>
      <c r="M298" s="27">
        <f t="shared" si="20"/>
        <v>49.51</v>
      </c>
      <c r="N298" s="27">
        <f t="shared" si="21"/>
        <v>0</v>
      </c>
      <c r="O298" s="27">
        <f t="shared" si="23"/>
        <v>49.51</v>
      </c>
      <c r="P298" s="28">
        <f t="shared" si="24"/>
        <v>99.02</v>
      </c>
      <c r="Q298" s="32"/>
      <c r="R298" s="3"/>
    </row>
    <row r="299" s="2" customFormat="1" ht="21" spans="1:18">
      <c r="A299" s="21">
        <v>297</v>
      </c>
      <c r="B299" s="21" t="s">
        <v>18</v>
      </c>
      <c r="C299" s="23" t="s">
        <v>340</v>
      </c>
      <c r="D299" s="23" t="s">
        <v>20</v>
      </c>
      <c r="E299" s="23" t="s">
        <v>336</v>
      </c>
      <c r="F299" s="24" t="s">
        <v>342</v>
      </c>
      <c r="G299" s="21">
        <v>1</v>
      </c>
      <c r="H299" s="21">
        <v>0</v>
      </c>
      <c r="I299" s="21">
        <v>1</v>
      </c>
      <c r="J299" s="21">
        <f t="shared" si="22"/>
        <v>2</v>
      </c>
      <c r="K299" s="23" t="s">
        <v>29</v>
      </c>
      <c r="L299" s="26">
        <v>49.51</v>
      </c>
      <c r="M299" s="27">
        <f t="shared" si="20"/>
        <v>49.51</v>
      </c>
      <c r="N299" s="27">
        <f t="shared" si="21"/>
        <v>0</v>
      </c>
      <c r="O299" s="27">
        <f t="shared" si="23"/>
        <v>49.51</v>
      </c>
      <c r="P299" s="28">
        <f t="shared" si="24"/>
        <v>99.02</v>
      </c>
      <c r="Q299" s="32"/>
      <c r="R299" s="3"/>
    </row>
    <row r="300" s="2" customFormat="1" ht="21" spans="1:18">
      <c r="A300" s="21">
        <v>298</v>
      </c>
      <c r="B300" s="21" t="s">
        <v>18</v>
      </c>
      <c r="C300" s="23" t="s">
        <v>340</v>
      </c>
      <c r="D300" s="23" t="s">
        <v>20</v>
      </c>
      <c r="E300" s="23" t="s">
        <v>336</v>
      </c>
      <c r="F300" s="24" t="s">
        <v>343</v>
      </c>
      <c r="G300" s="21">
        <v>1</v>
      </c>
      <c r="H300" s="21">
        <v>0</v>
      </c>
      <c r="I300" s="21">
        <v>1</v>
      </c>
      <c r="J300" s="21">
        <f t="shared" si="22"/>
        <v>2</v>
      </c>
      <c r="K300" s="23" t="s">
        <v>29</v>
      </c>
      <c r="L300" s="26">
        <v>80.87</v>
      </c>
      <c r="M300" s="27">
        <f t="shared" si="20"/>
        <v>80.87</v>
      </c>
      <c r="N300" s="27">
        <f t="shared" si="21"/>
        <v>0</v>
      </c>
      <c r="O300" s="27">
        <f t="shared" si="23"/>
        <v>80.87</v>
      </c>
      <c r="P300" s="28">
        <f t="shared" si="24"/>
        <v>161.74</v>
      </c>
      <c r="Q300" s="32"/>
      <c r="R300" s="3"/>
    </row>
    <row r="301" s="2" customFormat="1" ht="21" spans="1:18">
      <c r="A301" s="21">
        <v>299</v>
      </c>
      <c r="B301" s="21" t="s">
        <v>18</v>
      </c>
      <c r="C301" s="23" t="s">
        <v>340</v>
      </c>
      <c r="D301" s="23" t="s">
        <v>20</v>
      </c>
      <c r="E301" s="23" t="s">
        <v>336</v>
      </c>
      <c r="F301" s="24" t="s">
        <v>344</v>
      </c>
      <c r="G301" s="21">
        <v>1</v>
      </c>
      <c r="H301" s="21">
        <v>0</v>
      </c>
      <c r="I301" s="21">
        <v>1</v>
      </c>
      <c r="J301" s="21">
        <f t="shared" si="22"/>
        <v>2</v>
      </c>
      <c r="K301" s="23" t="s">
        <v>29</v>
      </c>
      <c r="L301" s="26">
        <v>100.88</v>
      </c>
      <c r="M301" s="27">
        <f t="shared" si="20"/>
        <v>100.88</v>
      </c>
      <c r="N301" s="27">
        <f t="shared" si="21"/>
        <v>0</v>
      </c>
      <c r="O301" s="27">
        <f t="shared" si="23"/>
        <v>100.88</v>
      </c>
      <c r="P301" s="28">
        <f t="shared" si="24"/>
        <v>201.76</v>
      </c>
      <c r="Q301" s="32"/>
      <c r="R301" s="3"/>
    </row>
    <row r="302" s="2" customFormat="1" ht="21" spans="1:18">
      <c r="A302" s="21">
        <v>300</v>
      </c>
      <c r="B302" s="21" t="s">
        <v>18</v>
      </c>
      <c r="C302" s="23" t="s">
        <v>340</v>
      </c>
      <c r="D302" s="23" t="s">
        <v>20</v>
      </c>
      <c r="E302" s="23" t="s">
        <v>336</v>
      </c>
      <c r="F302" s="24" t="s">
        <v>345</v>
      </c>
      <c r="G302" s="21">
        <v>1</v>
      </c>
      <c r="H302" s="21">
        <v>0</v>
      </c>
      <c r="I302" s="21">
        <v>1</v>
      </c>
      <c r="J302" s="21">
        <f t="shared" si="22"/>
        <v>2</v>
      </c>
      <c r="K302" s="23" t="s">
        <v>29</v>
      </c>
      <c r="L302" s="26">
        <v>148.67</v>
      </c>
      <c r="M302" s="27">
        <f t="shared" si="20"/>
        <v>148.67</v>
      </c>
      <c r="N302" s="27">
        <f t="shared" si="21"/>
        <v>0</v>
      </c>
      <c r="O302" s="27">
        <f t="shared" si="23"/>
        <v>148.67</v>
      </c>
      <c r="P302" s="28">
        <f t="shared" si="24"/>
        <v>297.34</v>
      </c>
      <c r="Q302" s="32"/>
      <c r="R302" s="3"/>
    </row>
    <row r="303" s="2" customFormat="1" ht="21" spans="1:18">
      <c r="A303" s="21">
        <v>301</v>
      </c>
      <c r="B303" s="21" t="s">
        <v>18</v>
      </c>
      <c r="C303" s="23" t="s">
        <v>340</v>
      </c>
      <c r="D303" s="23" t="s">
        <v>20</v>
      </c>
      <c r="E303" s="23" t="s">
        <v>336</v>
      </c>
      <c r="F303" s="24" t="s">
        <v>346</v>
      </c>
      <c r="G303" s="21">
        <v>1</v>
      </c>
      <c r="H303" s="21">
        <v>0</v>
      </c>
      <c r="I303" s="21">
        <v>1</v>
      </c>
      <c r="J303" s="21">
        <f t="shared" si="22"/>
        <v>2</v>
      </c>
      <c r="K303" s="23" t="s">
        <v>29</v>
      </c>
      <c r="L303" s="26">
        <v>172.57</v>
      </c>
      <c r="M303" s="27">
        <f t="shared" si="20"/>
        <v>172.57</v>
      </c>
      <c r="N303" s="27">
        <f t="shared" si="21"/>
        <v>0</v>
      </c>
      <c r="O303" s="27">
        <f t="shared" si="23"/>
        <v>172.57</v>
      </c>
      <c r="P303" s="28">
        <f t="shared" si="24"/>
        <v>345.14</v>
      </c>
      <c r="Q303" s="32"/>
      <c r="R303" s="3"/>
    </row>
    <row r="304" s="2" customFormat="1" ht="21" spans="1:18">
      <c r="A304" s="21">
        <v>302</v>
      </c>
      <c r="B304" s="21" t="s">
        <v>18</v>
      </c>
      <c r="C304" s="23" t="s">
        <v>340</v>
      </c>
      <c r="D304" s="23" t="s">
        <v>20</v>
      </c>
      <c r="E304" s="23" t="s">
        <v>336</v>
      </c>
      <c r="F304" s="24" t="s">
        <v>347</v>
      </c>
      <c r="G304" s="21">
        <v>1</v>
      </c>
      <c r="H304" s="21">
        <v>0</v>
      </c>
      <c r="I304" s="21">
        <v>1</v>
      </c>
      <c r="J304" s="21">
        <f t="shared" si="22"/>
        <v>2</v>
      </c>
      <c r="K304" s="23" t="s">
        <v>29</v>
      </c>
      <c r="L304" s="26">
        <v>69.03</v>
      </c>
      <c r="M304" s="27">
        <f t="shared" si="20"/>
        <v>69.03</v>
      </c>
      <c r="N304" s="27">
        <f t="shared" si="21"/>
        <v>0</v>
      </c>
      <c r="O304" s="27">
        <f t="shared" si="23"/>
        <v>69.03</v>
      </c>
      <c r="P304" s="28">
        <f t="shared" si="24"/>
        <v>138.06</v>
      </c>
      <c r="Q304" s="32"/>
      <c r="R304" s="3"/>
    </row>
    <row r="305" s="2" customFormat="1" ht="21" spans="1:18">
      <c r="A305" s="21">
        <v>303</v>
      </c>
      <c r="B305" s="21" t="s">
        <v>18</v>
      </c>
      <c r="C305" s="23" t="s">
        <v>340</v>
      </c>
      <c r="D305" s="23" t="s">
        <v>20</v>
      </c>
      <c r="E305" s="23" t="s">
        <v>336</v>
      </c>
      <c r="F305" s="24" t="s">
        <v>348</v>
      </c>
      <c r="G305" s="21">
        <v>1</v>
      </c>
      <c r="H305" s="21">
        <v>0</v>
      </c>
      <c r="I305" s="21">
        <v>1</v>
      </c>
      <c r="J305" s="21">
        <f t="shared" si="22"/>
        <v>2</v>
      </c>
      <c r="K305" s="23" t="s">
        <v>29</v>
      </c>
      <c r="L305" s="26">
        <v>78.76</v>
      </c>
      <c r="M305" s="27">
        <f t="shared" si="20"/>
        <v>78.76</v>
      </c>
      <c r="N305" s="27">
        <f t="shared" si="21"/>
        <v>0</v>
      </c>
      <c r="O305" s="27">
        <f t="shared" si="23"/>
        <v>78.76</v>
      </c>
      <c r="P305" s="28">
        <f t="shared" si="24"/>
        <v>157.52</v>
      </c>
      <c r="Q305" s="32"/>
      <c r="R305" s="3"/>
    </row>
    <row r="306" s="2" customFormat="1" ht="21" spans="1:40">
      <c r="A306" s="21">
        <v>304</v>
      </c>
      <c r="B306" s="21" t="s">
        <v>18</v>
      </c>
      <c r="C306" s="23" t="s">
        <v>340</v>
      </c>
      <c r="D306" s="23" t="s">
        <v>20</v>
      </c>
      <c r="E306" s="23" t="s">
        <v>336</v>
      </c>
      <c r="F306" s="24" t="s">
        <v>349</v>
      </c>
      <c r="G306" s="21">
        <v>1</v>
      </c>
      <c r="H306" s="21">
        <v>0</v>
      </c>
      <c r="I306" s="21">
        <v>1</v>
      </c>
      <c r="J306" s="21">
        <f t="shared" si="22"/>
        <v>2</v>
      </c>
      <c r="K306" s="23" t="s">
        <v>29</v>
      </c>
      <c r="L306" s="26">
        <v>83.19</v>
      </c>
      <c r="M306" s="27">
        <f t="shared" si="20"/>
        <v>83.19</v>
      </c>
      <c r="N306" s="27">
        <f t="shared" si="21"/>
        <v>0</v>
      </c>
      <c r="O306" s="27">
        <f t="shared" si="23"/>
        <v>83.19</v>
      </c>
      <c r="P306" s="28">
        <f t="shared" si="24"/>
        <v>166.38</v>
      </c>
      <c r="Q306" s="32"/>
      <c r="R306" s="3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="2" customFormat="1" ht="21" spans="1:40">
      <c r="A307" s="21">
        <v>305</v>
      </c>
      <c r="B307" s="21" t="s">
        <v>18</v>
      </c>
      <c r="C307" s="23" t="s">
        <v>340</v>
      </c>
      <c r="D307" s="23" t="s">
        <v>20</v>
      </c>
      <c r="E307" s="23" t="s">
        <v>336</v>
      </c>
      <c r="F307" s="24" t="s">
        <v>350</v>
      </c>
      <c r="G307" s="21">
        <v>1</v>
      </c>
      <c r="H307" s="21">
        <v>0</v>
      </c>
      <c r="I307" s="21">
        <v>1</v>
      </c>
      <c r="J307" s="21">
        <f t="shared" si="22"/>
        <v>2</v>
      </c>
      <c r="K307" s="23" t="s">
        <v>29</v>
      </c>
      <c r="L307" s="26">
        <v>91.15</v>
      </c>
      <c r="M307" s="27">
        <f t="shared" si="20"/>
        <v>91.15</v>
      </c>
      <c r="N307" s="27">
        <f t="shared" si="21"/>
        <v>0</v>
      </c>
      <c r="O307" s="27">
        <f t="shared" si="23"/>
        <v>91.15</v>
      </c>
      <c r="P307" s="28">
        <f t="shared" si="24"/>
        <v>182.3</v>
      </c>
      <c r="Q307" s="32"/>
      <c r="R307" s="3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="2" customFormat="1" ht="21" spans="1:40">
      <c r="A308" s="21">
        <v>306</v>
      </c>
      <c r="B308" s="21" t="s">
        <v>18</v>
      </c>
      <c r="C308" s="23" t="s">
        <v>340</v>
      </c>
      <c r="D308" s="23" t="s">
        <v>20</v>
      </c>
      <c r="E308" s="23" t="s">
        <v>336</v>
      </c>
      <c r="F308" s="24" t="s">
        <v>351</v>
      </c>
      <c r="G308" s="21">
        <v>1</v>
      </c>
      <c r="H308" s="21">
        <v>0</v>
      </c>
      <c r="I308" s="21">
        <v>1</v>
      </c>
      <c r="J308" s="21">
        <f t="shared" si="22"/>
        <v>2</v>
      </c>
      <c r="K308" s="23" t="s">
        <v>29</v>
      </c>
      <c r="L308" s="26">
        <v>97.35</v>
      </c>
      <c r="M308" s="27">
        <f t="shared" si="20"/>
        <v>97.35</v>
      </c>
      <c r="N308" s="27">
        <f t="shared" si="21"/>
        <v>0</v>
      </c>
      <c r="O308" s="27">
        <f t="shared" si="23"/>
        <v>97.35</v>
      </c>
      <c r="P308" s="28">
        <f t="shared" si="24"/>
        <v>194.7</v>
      </c>
      <c r="Q308" s="32"/>
      <c r="R308" s="3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="2" customFormat="1" ht="21" spans="1:40">
      <c r="A309" s="21">
        <v>307</v>
      </c>
      <c r="B309" s="21" t="s">
        <v>18</v>
      </c>
      <c r="C309" s="23" t="s">
        <v>340</v>
      </c>
      <c r="D309" s="23" t="s">
        <v>20</v>
      </c>
      <c r="E309" s="23" t="s">
        <v>336</v>
      </c>
      <c r="F309" s="24" t="s">
        <v>352</v>
      </c>
      <c r="G309" s="21">
        <v>1</v>
      </c>
      <c r="H309" s="21">
        <v>0</v>
      </c>
      <c r="I309" s="21">
        <v>1</v>
      </c>
      <c r="J309" s="21">
        <f t="shared" si="22"/>
        <v>2</v>
      </c>
      <c r="K309" s="23" t="s">
        <v>29</v>
      </c>
      <c r="L309" s="26">
        <v>104.42</v>
      </c>
      <c r="M309" s="27">
        <f t="shared" si="20"/>
        <v>104.42</v>
      </c>
      <c r="N309" s="27">
        <f t="shared" si="21"/>
        <v>0</v>
      </c>
      <c r="O309" s="27">
        <f t="shared" si="23"/>
        <v>104.42</v>
      </c>
      <c r="P309" s="28">
        <f t="shared" si="24"/>
        <v>208.84</v>
      </c>
      <c r="Q309" s="32"/>
      <c r="R309" s="3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="2" customFormat="1" ht="21" spans="1:40">
      <c r="A310" s="21">
        <v>308</v>
      </c>
      <c r="B310" s="21" t="s">
        <v>18</v>
      </c>
      <c r="C310" s="23" t="s">
        <v>340</v>
      </c>
      <c r="D310" s="23" t="s">
        <v>20</v>
      </c>
      <c r="E310" s="23" t="s">
        <v>336</v>
      </c>
      <c r="F310" s="24" t="s">
        <v>353</v>
      </c>
      <c r="G310" s="21">
        <v>1</v>
      </c>
      <c r="H310" s="21">
        <v>0</v>
      </c>
      <c r="I310" s="21">
        <v>1</v>
      </c>
      <c r="J310" s="21">
        <f t="shared" si="22"/>
        <v>2</v>
      </c>
      <c r="K310" s="23" t="s">
        <v>29</v>
      </c>
      <c r="L310" s="26">
        <v>111.5</v>
      </c>
      <c r="M310" s="27">
        <f t="shared" si="20"/>
        <v>111.5</v>
      </c>
      <c r="N310" s="27">
        <f t="shared" si="21"/>
        <v>0</v>
      </c>
      <c r="O310" s="27">
        <f t="shared" si="23"/>
        <v>111.5</v>
      </c>
      <c r="P310" s="28">
        <f t="shared" si="24"/>
        <v>223</v>
      </c>
      <c r="Q310" s="32"/>
      <c r="R310" s="3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="2" customFormat="1" ht="21" spans="1:40">
      <c r="A311" s="21">
        <v>309</v>
      </c>
      <c r="B311" s="21" t="s">
        <v>18</v>
      </c>
      <c r="C311" s="23" t="s">
        <v>340</v>
      </c>
      <c r="D311" s="23" t="s">
        <v>20</v>
      </c>
      <c r="E311" s="23" t="s">
        <v>336</v>
      </c>
      <c r="F311" s="24" t="s">
        <v>354</v>
      </c>
      <c r="G311" s="21">
        <v>1</v>
      </c>
      <c r="H311" s="21">
        <v>0</v>
      </c>
      <c r="I311" s="21">
        <v>1</v>
      </c>
      <c r="J311" s="21">
        <f t="shared" si="22"/>
        <v>2</v>
      </c>
      <c r="K311" s="23" t="s">
        <v>29</v>
      </c>
      <c r="L311" s="26">
        <v>128.32</v>
      </c>
      <c r="M311" s="27">
        <f t="shared" si="20"/>
        <v>128.32</v>
      </c>
      <c r="N311" s="27">
        <f t="shared" si="21"/>
        <v>0</v>
      </c>
      <c r="O311" s="27">
        <f t="shared" si="23"/>
        <v>128.32</v>
      </c>
      <c r="P311" s="28">
        <f t="shared" si="24"/>
        <v>256.64</v>
      </c>
      <c r="Q311" s="32"/>
      <c r="R311" s="3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s="2" customFormat="1" ht="21" spans="1:40">
      <c r="A312" s="21">
        <v>310</v>
      </c>
      <c r="B312" s="21" t="s">
        <v>18</v>
      </c>
      <c r="C312" s="23" t="s">
        <v>340</v>
      </c>
      <c r="D312" s="23" t="s">
        <v>20</v>
      </c>
      <c r="E312" s="23" t="s">
        <v>336</v>
      </c>
      <c r="F312" s="24" t="s">
        <v>355</v>
      </c>
      <c r="G312" s="21">
        <v>1</v>
      </c>
      <c r="H312" s="21">
        <v>0</v>
      </c>
      <c r="I312" s="21">
        <v>1</v>
      </c>
      <c r="J312" s="21">
        <f t="shared" si="22"/>
        <v>2</v>
      </c>
      <c r="K312" s="23" t="s">
        <v>29</v>
      </c>
      <c r="L312" s="26">
        <v>154.87</v>
      </c>
      <c r="M312" s="27">
        <f t="shared" si="20"/>
        <v>154.87</v>
      </c>
      <c r="N312" s="27">
        <f t="shared" si="21"/>
        <v>0</v>
      </c>
      <c r="O312" s="27">
        <f t="shared" si="23"/>
        <v>154.87</v>
      </c>
      <c r="P312" s="28">
        <f t="shared" si="24"/>
        <v>309.74</v>
      </c>
      <c r="Q312" s="32"/>
      <c r="R312" s="3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s="2" customFormat="1" ht="21" spans="1:40">
      <c r="A313" s="21">
        <v>311</v>
      </c>
      <c r="B313" s="21" t="s">
        <v>18</v>
      </c>
      <c r="C313" s="23" t="s">
        <v>340</v>
      </c>
      <c r="D313" s="23" t="s">
        <v>20</v>
      </c>
      <c r="E313" s="23" t="s">
        <v>336</v>
      </c>
      <c r="F313" s="24" t="s">
        <v>356</v>
      </c>
      <c r="G313" s="21">
        <v>1</v>
      </c>
      <c r="H313" s="21">
        <v>0</v>
      </c>
      <c r="I313" s="21">
        <v>1</v>
      </c>
      <c r="J313" s="21">
        <f t="shared" si="22"/>
        <v>2</v>
      </c>
      <c r="K313" s="23" t="s">
        <v>29</v>
      </c>
      <c r="L313" s="26">
        <v>175.22</v>
      </c>
      <c r="M313" s="27">
        <f t="shared" si="20"/>
        <v>175.22</v>
      </c>
      <c r="N313" s="27">
        <f t="shared" si="21"/>
        <v>0</v>
      </c>
      <c r="O313" s="27">
        <f t="shared" si="23"/>
        <v>175.22</v>
      </c>
      <c r="P313" s="28">
        <f t="shared" si="24"/>
        <v>350.44</v>
      </c>
      <c r="Q313" s="32"/>
      <c r="R313" s="3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s="2" customFormat="1" ht="21" spans="1:40">
      <c r="A314" s="21">
        <v>312</v>
      </c>
      <c r="B314" s="21" t="s">
        <v>18</v>
      </c>
      <c r="C314" s="23" t="s">
        <v>340</v>
      </c>
      <c r="D314" s="23" t="s">
        <v>20</v>
      </c>
      <c r="E314" s="23" t="s">
        <v>336</v>
      </c>
      <c r="F314" s="24" t="s">
        <v>357</v>
      </c>
      <c r="G314" s="21">
        <v>1</v>
      </c>
      <c r="H314" s="21">
        <v>0</v>
      </c>
      <c r="I314" s="21">
        <v>1</v>
      </c>
      <c r="J314" s="21">
        <f t="shared" si="22"/>
        <v>2</v>
      </c>
      <c r="K314" s="23" t="s">
        <v>29</v>
      </c>
      <c r="L314" s="26">
        <v>190.27</v>
      </c>
      <c r="M314" s="27">
        <f t="shared" si="20"/>
        <v>190.27</v>
      </c>
      <c r="N314" s="27">
        <f t="shared" si="21"/>
        <v>0</v>
      </c>
      <c r="O314" s="27">
        <f t="shared" si="23"/>
        <v>190.27</v>
      </c>
      <c r="P314" s="28">
        <f t="shared" si="24"/>
        <v>380.54</v>
      </c>
      <c r="Q314" s="32"/>
      <c r="R314" s="3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="2" customFormat="1" ht="21" spans="1:40">
      <c r="A315" s="21">
        <v>313</v>
      </c>
      <c r="B315" s="21" t="s">
        <v>18</v>
      </c>
      <c r="C315" s="23" t="s">
        <v>340</v>
      </c>
      <c r="D315" s="23" t="s">
        <v>20</v>
      </c>
      <c r="E315" s="23" t="s">
        <v>336</v>
      </c>
      <c r="F315" s="24" t="s">
        <v>358</v>
      </c>
      <c r="G315" s="21">
        <v>1</v>
      </c>
      <c r="H315" s="21">
        <v>0</v>
      </c>
      <c r="I315" s="21">
        <v>1</v>
      </c>
      <c r="J315" s="21">
        <f t="shared" si="22"/>
        <v>2</v>
      </c>
      <c r="K315" s="23" t="s">
        <v>29</v>
      </c>
      <c r="L315" s="26">
        <v>305.31</v>
      </c>
      <c r="M315" s="27">
        <f t="shared" si="20"/>
        <v>305.31</v>
      </c>
      <c r="N315" s="27">
        <f t="shared" si="21"/>
        <v>0</v>
      </c>
      <c r="O315" s="27">
        <f t="shared" si="23"/>
        <v>305.31</v>
      </c>
      <c r="P315" s="28">
        <f t="shared" si="24"/>
        <v>610.62</v>
      </c>
      <c r="Q315" s="32"/>
      <c r="R315" s="3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="2" customFormat="1" ht="21" spans="1:40">
      <c r="A316" s="21">
        <v>314</v>
      </c>
      <c r="B316" s="21" t="s">
        <v>18</v>
      </c>
      <c r="C316" s="23" t="s">
        <v>340</v>
      </c>
      <c r="D316" s="23" t="s">
        <v>20</v>
      </c>
      <c r="E316" s="23" t="s">
        <v>336</v>
      </c>
      <c r="F316" s="24" t="s">
        <v>359</v>
      </c>
      <c r="G316" s="21">
        <v>1</v>
      </c>
      <c r="H316" s="21">
        <v>0</v>
      </c>
      <c r="I316" s="21">
        <v>1</v>
      </c>
      <c r="J316" s="21">
        <f t="shared" si="22"/>
        <v>2</v>
      </c>
      <c r="K316" s="23" t="s">
        <v>29</v>
      </c>
      <c r="L316" s="26">
        <v>104.42</v>
      </c>
      <c r="M316" s="27">
        <f t="shared" si="20"/>
        <v>104.42</v>
      </c>
      <c r="N316" s="27">
        <f t="shared" si="21"/>
        <v>0</v>
      </c>
      <c r="O316" s="27">
        <f t="shared" si="23"/>
        <v>104.42</v>
      </c>
      <c r="P316" s="28">
        <f t="shared" si="24"/>
        <v>208.84</v>
      </c>
      <c r="Q316" s="32"/>
      <c r="R316" s="3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="2" customFormat="1" ht="21" spans="1:40">
      <c r="A317" s="21">
        <v>315</v>
      </c>
      <c r="B317" s="21" t="s">
        <v>18</v>
      </c>
      <c r="C317" s="23" t="s">
        <v>340</v>
      </c>
      <c r="D317" s="23" t="s">
        <v>20</v>
      </c>
      <c r="E317" s="23" t="s">
        <v>336</v>
      </c>
      <c r="F317" s="24" t="s">
        <v>360</v>
      </c>
      <c r="G317" s="21">
        <v>1</v>
      </c>
      <c r="H317" s="21">
        <v>0</v>
      </c>
      <c r="I317" s="21">
        <v>1</v>
      </c>
      <c r="J317" s="21">
        <f t="shared" si="22"/>
        <v>2</v>
      </c>
      <c r="K317" s="23" t="s">
        <v>29</v>
      </c>
      <c r="L317" s="26">
        <v>111.5</v>
      </c>
      <c r="M317" s="27">
        <f t="shared" si="20"/>
        <v>111.5</v>
      </c>
      <c r="N317" s="27">
        <f t="shared" si="21"/>
        <v>0</v>
      </c>
      <c r="O317" s="27">
        <f t="shared" si="23"/>
        <v>111.5</v>
      </c>
      <c r="P317" s="28">
        <f t="shared" si="24"/>
        <v>223</v>
      </c>
      <c r="Q317" s="32"/>
      <c r="R317" s="3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s="2" customFormat="1" ht="21" spans="1:40">
      <c r="A318" s="21">
        <v>316</v>
      </c>
      <c r="B318" s="21" t="s">
        <v>18</v>
      </c>
      <c r="C318" s="23" t="s">
        <v>340</v>
      </c>
      <c r="D318" s="23" t="s">
        <v>20</v>
      </c>
      <c r="E318" s="23" t="s">
        <v>336</v>
      </c>
      <c r="F318" s="24" t="s">
        <v>361</v>
      </c>
      <c r="G318" s="21">
        <v>1</v>
      </c>
      <c r="H318" s="21">
        <v>0</v>
      </c>
      <c r="I318" s="21">
        <v>1</v>
      </c>
      <c r="J318" s="21">
        <f t="shared" si="22"/>
        <v>2</v>
      </c>
      <c r="K318" s="23" t="s">
        <v>29</v>
      </c>
      <c r="L318" s="26">
        <v>139.82</v>
      </c>
      <c r="M318" s="27">
        <f t="shared" si="20"/>
        <v>139.82</v>
      </c>
      <c r="N318" s="27">
        <f t="shared" si="21"/>
        <v>0</v>
      </c>
      <c r="O318" s="27">
        <f t="shared" si="23"/>
        <v>139.82</v>
      </c>
      <c r="P318" s="28">
        <f t="shared" si="24"/>
        <v>279.64</v>
      </c>
      <c r="Q318" s="32"/>
      <c r="R318" s="3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="2" customFormat="1" ht="21" spans="1:40">
      <c r="A319" s="21">
        <v>317</v>
      </c>
      <c r="B319" s="21" t="s">
        <v>18</v>
      </c>
      <c r="C319" s="23" t="s">
        <v>340</v>
      </c>
      <c r="D319" s="23" t="s">
        <v>20</v>
      </c>
      <c r="E319" s="23" t="s">
        <v>336</v>
      </c>
      <c r="F319" s="24" t="s">
        <v>362</v>
      </c>
      <c r="G319" s="21">
        <v>1</v>
      </c>
      <c r="H319" s="21">
        <v>0</v>
      </c>
      <c r="I319" s="21">
        <v>1</v>
      </c>
      <c r="J319" s="21">
        <f t="shared" si="22"/>
        <v>2</v>
      </c>
      <c r="K319" s="23" t="s">
        <v>29</v>
      </c>
      <c r="L319" s="26">
        <v>146.02</v>
      </c>
      <c r="M319" s="27">
        <f t="shared" si="20"/>
        <v>146.02</v>
      </c>
      <c r="N319" s="27">
        <f t="shared" si="21"/>
        <v>0</v>
      </c>
      <c r="O319" s="27">
        <f t="shared" si="23"/>
        <v>146.02</v>
      </c>
      <c r="P319" s="28">
        <f t="shared" si="24"/>
        <v>292.04</v>
      </c>
      <c r="Q319" s="32"/>
      <c r="R319" s="3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="2" customFormat="1" ht="21" spans="1:18">
      <c r="A320" s="21">
        <v>318</v>
      </c>
      <c r="B320" s="21" t="s">
        <v>18</v>
      </c>
      <c r="C320" s="23" t="s">
        <v>340</v>
      </c>
      <c r="D320" s="23" t="s">
        <v>20</v>
      </c>
      <c r="E320" s="23" t="s">
        <v>336</v>
      </c>
      <c r="F320" s="24" t="s">
        <v>363</v>
      </c>
      <c r="G320" s="21">
        <v>1</v>
      </c>
      <c r="H320" s="21">
        <v>0</v>
      </c>
      <c r="I320" s="21">
        <v>1</v>
      </c>
      <c r="J320" s="21">
        <f t="shared" si="22"/>
        <v>2</v>
      </c>
      <c r="K320" s="23" t="s">
        <v>29</v>
      </c>
      <c r="L320" s="26">
        <v>228.32</v>
      </c>
      <c r="M320" s="27">
        <f t="shared" si="20"/>
        <v>228.32</v>
      </c>
      <c r="N320" s="27">
        <f t="shared" si="21"/>
        <v>0</v>
      </c>
      <c r="O320" s="27">
        <f t="shared" si="23"/>
        <v>228.32</v>
      </c>
      <c r="P320" s="28">
        <f t="shared" si="24"/>
        <v>456.64</v>
      </c>
      <c r="Q320" s="32"/>
      <c r="R320" s="3"/>
    </row>
    <row r="321" s="2" customFormat="1" ht="21" spans="1:18">
      <c r="A321" s="21">
        <v>319</v>
      </c>
      <c r="B321" s="21" t="s">
        <v>18</v>
      </c>
      <c r="C321" s="23" t="s">
        <v>340</v>
      </c>
      <c r="D321" s="23" t="s">
        <v>20</v>
      </c>
      <c r="E321" s="23" t="s">
        <v>336</v>
      </c>
      <c r="F321" s="24" t="s">
        <v>364</v>
      </c>
      <c r="G321" s="21">
        <v>1</v>
      </c>
      <c r="H321" s="21">
        <v>0</v>
      </c>
      <c r="I321" s="21">
        <v>0</v>
      </c>
      <c r="J321" s="21">
        <f t="shared" si="22"/>
        <v>1</v>
      </c>
      <c r="K321" s="23" t="s">
        <v>29</v>
      </c>
      <c r="L321" s="26">
        <v>243.36</v>
      </c>
      <c r="M321" s="27">
        <f t="shared" si="20"/>
        <v>243.36</v>
      </c>
      <c r="N321" s="27">
        <f t="shared" si="21"/>
        <v>0</v>
      </c>
      <c r="O321" s="27">
        <f t="shared" si="23"/>
        <v>0</v>
      </c>
      <c r="P321" s="28">
        <f t="shared" si="24"/>
        <v>243.36</v>
      </c>
      <c r="Q321" s="32"/>
      <c r="R321" s="3"/>
    </row>
    <row r="322" s="2" customFormat="1" ht="31.5" spans="1:18">
      <c r="A322" s="21">
        <v>320</v>
      </c>
      <c r="B322" s="21" t="s">
        <v>18</v>
      </c>
      <c r="C322" s="23" t="s">
        <v>340</v>
      </c>
      <c r="D322" s="23" t="s">
        <v>20</v>
      </c>
      <c r="E322" s="23" t="s">
        <v>336</v>
      </c>
      <c r="F322" s="24" t="s">
        <v>365</v>
      </c>
      <c r="G322" s="21">
        <v>1</v>
      </c>
      <c r="H322" s="21">
        <v>0</v>
      </c>
      <c r="I322" s="21">
        <v>1</v>
      </c>
      <c r="J322" s="21">
        <f t="shared" si="22"/>
        <v>2</v>
      </c>
      <c r="K322" s="23" t="s">
        <v>29</v>
      </c>
      <c r="L322" s="26">
        <v>193.11</v>
      </c>
      <c r="M322" s="27">
        <f t="shared" si="20"/>
        <v>193.11</v>
      </c>
      <c r="N322" s="27">
        <f t="shared" si="21"/>
        <v>0</v>
      </c>
      <c r="O322" s="27">
        <f t="shared" si="23"/>
        <v>193.11</v>
      </c>
      <c r="P322" s="28">
        <f t="shared" si="24"/>
        <v>386.22</v>
      </c>
      <c r="Q322" s="32"/>
      <c r="R322" s="3"/>
    </row>
    <row r="323" s="2" customFormat="1" ht="21" spans="1:18">
      <c r="A323" s="21">
        <v>321</v>
      </c>
      <c r="B323" s="21" t="s">
        <v>18</v>
      </c>
      <c r="C323" s="23" t="s">
        <v>340</v>
      </c>
      <c r="D323" s="23" t="s">
        <v>20</v>
      </c>
      <c r="E323" s="23" t="s">
        <v>336</v>
      </c>
      <c r="F323" s="24" t="s">
        <v>366</v>
      </c>
      <c r="G323" s="21">
        <v>1</v>
      </c>
      <c r="H323" s="21">
        <v>0</v>
      </c>
      <c r="I323" s="21">
        <v>1</v>
      </c>
      <c r="J323" s="21">
        <f t="shared" si="22"/>
        <v>2</v>
      </c>
      <c r="K323" s="23" t="s">
        <v>29</v>
      </c>
      <c r="L323" s="26">
        <v>193.11</v>
      </c>
      <c r="M323" s="27">
        <f t="shared" ref="M323:M386" si="25">L323*G323</f>
        <v>193.11</v>
      </c>
      <c r="N323" s="27">
        <f t="shared" ref="N323:N386" si="26">L323*H323</f>
        <v>0</v>
      </c>
      <c r="O323" s="27">
        <f t="shared" si="23"/>
        <v>193.11</v>
      </c>
      <c r="P323" s="28">
        <f t="shared" si="24"/>
        <v>386.22</v>
      </c>
      <c r="Q323" s="32"/>
      <c r="R323" s="3"/>
    </row>
    <row r="324" s="2" customFormat="1" ht="21" spans="1:18">
      <c r="A324" s="21">
        <v>322</v>
      </c>
      <c r="B324" s="21" t="s">
        <v>18</v>
      </c>
      <c r="C324" s="23" t="s">
        <v>340</v>
      </c>
      <c r="D324" s="23" t="s">
        <v>20</v>
      </c>
      <c r="E324" s="23" t="s">
        <v>336</v>
      </c>
      <c r="F324" s="24" t="s">
        <v>367</v>
      </c>
      <c r="G324" s="21">
        <v>1</v>
      </c>
      <c r="H324" s="21">
        <v>0</v>
      </c>
      <c r="I324" s="21">
        <v>1</v>
      </c>
      <c r="J324" s="21">
        <f t="shared" ref="J324:J387" si="27">G324+H324+I324</f>
        <v>2</v>
      </c>
      <c r="K324" s="23" t="s">
        <v>29</v>
      </c>
      <c r="L324" s="26">
        <v>193.11</v>
      </c>
      <c r="M324" s="27">
        <f t="shared" si="25"/>
        <v>193.11</v>
      </c>
      <c r="N324" s="27">
        <f t="shared" si="26"/>
        <v>0</v>
      </c>
      <c r="O324" s="27">
        <f t="shared" ref="O324:O387" si="28">I324*L324</f>
        <v>193.11</v>
      </c>
      <c r="P324" s="28">
        <f t="shared" ref="P324:P387" si="29">M324+N324+O324</f>
        <v>386.22</v>
      </c>
      <c r="Q324" s="32"/>
      <c r="R324" s="3"/>
    </row>
    <row r="325" s="1" customFormat="1" ht="21" spans="1:40">
      <c r="A325" s="21">
        <v>323</v>
      </c>
      <c r="B325" s="22" t="s">
        <v>18</v>
      </c>
      <c r="C325" s="23" t="s">
        <v>368</v>
      </c>
      <c r="D325" s="23" t="s">
        <v>20</v>
      </c>
      <c r="E325" s="23" t="s">
        <v>98</v>
      </c>
      <c r="F325" s="24" t="s">
        <v>99</v>
      </c>
      <c r="G325" s="21">
        <v>4</v>
      </c>
      <c r="H325" s="21">
        <v>1</v>
      </c>
      <c r="I325" s="21">
        <v>1</v>
      </c>
      <c r="J325" s="21">
        <f t="shared" si="27"/>
        <v>6</v>
      </c>
      <c r="K325" s="23" t="s">
        <v>29</v>
      </c>
      <c r="L325" s="26">
        <v>106.19</v>
      </c>
      <c r="M325" s="27">
        <f t="shared" si="25"/>
        <v>424.76</v>
      </c>
      <c r="N325" s="27">
        <f t="shared" si="26"/>
        <v>106.19</v>
      </c>
      <c r="O325" s="27">
        <f t="shared" si="28"/>
        <v>106.19</v>
      </c>
      <c r="P325" s="28">
        <f t="shared" si="29"/>
        <v>637.14</v>
      </c>
      <c r="Q325" s="32"/>
      <c r="R325" s="3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</row>
    <row r="326" s="1" customFormat="1" ht="21" spans="1:40">
      <c r="A326" s="21">
        <v>324</v>
      </c>
      <c r="B326" s="22" t="s">
        <v>18</v>
      </c>
      <c r="C326" s="23" t="s">
        <v>368</v>
      </c>
      <c r="D326" s="23" t="s">
        <v>20</v>
      </c>
      <c r="E326" s="23" t="s">
        <v>98</v>
      </c>
      <c r="F326" s="24" t="s">
        <v>200</v>
      </c>
      <c r="G326" s="21">
        <v>4</v>
      </c>
      <c r="H326" s="21">
        <v>1</v>
      </c>
      <c r="I326" s="21">
        <v>1</v>
      </c>
      <c r="J326" s="21">
        <f t="shared" si="27"/>
        <v>6</v>
      </c>
      <c r="K326" s="23" t="s">
        <v>29</v>
      </c>
      <c r="L326" s="26">
        <v>117.7</v>
      </c>
      <c r="M326" s="27">
        <f t="shared" si="25"/>
        <v>470.8</v>
      </c>
      <c r="N326" s="27">
        <f t="shared" si="26"/>
        <v>117.7</v>
      </c>
      <c r="O326" s="27">
        <f t="shared" si="28"/>
        <v>117.7</v>
      </c>
      <c r="P326" s="28">
        <f t="shared" si="29"/>
        <v>706.2</v>
      </c>
      <c r="Q326" s="32"/>
      <c r="R326" s="7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</row>
    <row r="327" s="2" customFormat="1" ht="21" spans="1:18">
      <c r="A327" s="21">
        <v>325</v>
      </c>
      <c r="B327" s="22" t="s">
        <v>18</v>
      </c>
      <c r="C327" s="23" t="s">
        <v>368</v>
      </c>
      <c r="D327" s="23" t="s">
        <v>20</v>
      </c>
      <c r="E327" s="23" t="s">
        <v>98</v>
      </c>
      <c r="F327" s="24" t="s">
        <v>100</v>
      </c>
      <c r="G327" s="21">
        <v>4</v>
      </c>
      <c r="H327" s="21">
        <v>1</v>
      </c>
      <c r="I327" s="21">
        <v>1</v>
      </c>
      <c r="J327" s="21">
        <f t="shared" si="27"/>
        <v>6</v>
      </c>
      <c r="K327" s="23" t="s">
        <v>29</v>
      </c>
      <c r="L327" s="26">
        <v>111.5</v>
      </c>
      <c r="M327" s="27">
        <f t="shared" si="25"/>
        <v>446</v>
      </c>
      <c r="N327" s="27">
        <f t="shared" si="26"/>
        <v>111.5</v>
      </c>
      <c r="O327" s="27">
        <f t="shared" si="28"/>
        <v>111.5</v>
      </c>
      <c r="P327" s="28">
        <f t="shared" si="29"/>
        <v>669</v>
      </c>
      <c r="Q327" s="32"/>
      <c r="R327" s="7"/>
    </row>
    <row r="328" s="2" customFormat="1" ht="21" spans="1:18">
      <c r="A328" s="21">
        <v>326</v>
      </c>
      <c r="B328" s="22" t="s">
        <v>18</v>
      </c>
      <c r="C328" s="23" t="s">
        <v>368</v>
      </c>
      <c r="D328" s="23" t="s">
        <v>20</v>
      </c>
      <c r="E328" s="23" t="s">
        <v>98</v>
      </c>
      <c r="F328" s="24" t="s">
        <v>201</v>
      </c>
      <c r="G328" s="21">
        <v>4</v>
      </c>
      <c r="H328" s="21">
        <v>1</v>
      </c>
      <c r="I328" s="21">
        <v>1</v>
      </c>
      <c r="J328" s="21">
        <f t="shared" si="27"/>
        <v>6</v>
      </c>
      <c r="K328" s="23" t="s">
        <v>29</v>
      </c>
      <c r="L328" s="26">
        <v>122.12</v>
      </c>
      <c r="M328" s="27">
        <f t="shared" si="25"/>
        <v>488.48</v>
      </c>
      <c r="N328" s="27">
        <f t="shared" si="26"/>
        <v>122.12</v>
      </c>
      <c r="O328" s="27">
        <f t="shared" si="28"/>
        <v>122.12</v>
      </c>
      <c r="P328" s="28">
        <f t="shared" si="29"/>
        <v>732.72</v>
      </c>
      <c r="Q328" s="32"/>
      <c r="R328" s="7"/>
    </row>
    <row r="329" s="2" customFormat="1" ht="21" spans="1:18">
      <c r="A329" s="21">
        <v>327</v>
      </c>
      <c r="B329" s="22" t="s">
        <v>18</v>
      </c>
      <c r="C329" s="23" t="s">
        <v>368</v>
      </c>
      <c r="D329" s="23" t="s">
        <v>20</v>
      </c>
      <c r="E329" s="23" t="s">
        <v>98</v>
      </c>
      <c r="F329" s="24" t="s">
        <v>101</v>
      </c>
      <c r="G329" s="21">
        <v>4</v>
      </c>
      <c r="H329" s="21">
        <v>1</v>
      </c>
      <c r="I329" s="21">
        <v>1</v>
      </c>
      <c r="J329" s="21">
        <f t="shared" si="27"/>
        <v>6</v>
      </c>
      <c r="K329" s="23" t="s">
        <v>29</v>
      </c>
      <c r="L329" s="26">
        <v>110.62</v>
      </c>
      <c r="M329" s="27">
        <f t="shared" si="25"/>
        <v>442.48</v>
      </c>
      <c r="N329" s="27">
        <f t="shared" si="26"/>
        <v>110.62</v>
      </c>
      <c r="O329" s="27">
        <f t="shared" si="28"/>
        <v>110.62</v>
      </c>
      <c r="P329" s="28">
        <f t="shared" si="29"/>
        <v>663.72</v>
      </c>
      <c r="Q329" s="32"/>
      <c r="R329" s="7"/>
    </row>
    <row r="330" s="2" customFormat="1" ht="21" spans="1:18">
      <c r="A330" s="21">
        <v>328</v>
      </c>
      <c r="B330" s="22" t="s">
        <v>18</v>
      </c>
      <c r="C330" s="23" t="s">
        <v>368</v>
      </c>
      <c r="D330" s="23" t="s">
        <v>20</v>
      </c>
      <c r="E330" s="23" t="s">
        <v>98</v>
      </c>
      <c r="F330" s="24" t="s">
        <v>202</v>
      </c>
      <c r="G330" s="21">
        <v>4</v>
      </c>
      <c r="H330" s="21">
        <v>1</v>
      </c>
      <c r="I330" s="21">
        <v>1</v>
      </c>
      <c r="J330" s="21">
        <f t="shared" si="27"/>
        <v>6</v>
      </c>
      <c r="K330" s="23" t="s">
        <v>29</v>
      </c>
      <c r="L330" s="26">
        <v>128.32</v>
      </c>
      <c r="M330" s="27">
        <f t="shared" si="25"/>
        <v>513.28</v>
      </c>
      <c r="N330" s="27">
        <f t="shared" si="26"/>
        <v>128.32</v>
      </c>
      <c r="O330" s="27">
        <f t="shared" si="28"/>
        <v>128.32</v>
      </c>
      <c r="P330" s="28">
        <f t="shared" si="29"/>
        <v>769.92</v>
      </c>
      <c r="Q330" s="32"/>
      <c r="R330" s="7"/>
    </row>
    <row r="331" s="2" customFormat="1" ht="21" spans="1:18">
      <c r="A331" s="21">
        <v>329</v>
      </c>
      <c r="B331" s="22" t="s">
        <v>18</v>
      </c>
      <c r="C331" s="23" t="s">
        <v>368</v>
      </c>
      <c r="D331" s="23" t="s">
        <v>20</v>
      </c>
      <c r="E331" s="23" t="s">
        <v>98</v>
      </c>
      <c r="F331" s="24" t="s">
        <v>102</v>
      </c>
      <c r="G331" s="21">
        <v>4</v>
      </c>
      <c r="H331" s="21">
        <v>1</v>
      </c>
      <c r="I331" s="21">
        <v>1</v>
      </c>
      <c r="J331" s="21">
        <f t="shared" si="27"/>
        <v>6</v>
      </c>
      <c r="K331" s="23" t="s">
        <v>29</v>
      </c>
      <c r="L331" s="26">
        <v>116.81</v>
      </c>
      <c r="M331" s="27">
        <f t="shared" si="25"/>
        <v>467.24</v>
      </c>
      <c r="N331" s="27">
        <f t="shared" si="26"/>
        <v>116.81</v>
      </c>
      <c r="O331" s="27">
        <f t="shared" si="28"/>
        <v>116.81</v>
      </c>
      <c r="P331" s="28">
        <f t="shared" si="29"/>
        <v>700.86</v>
      </c>
      <c r="Q331" s="32"/>
      <c r="R331" s="7"/>
    </row>
    <row r="332" s="2" customFormat="1" ht="21" spans="1:18">
      <c r="A332" s="21">
        <v>330</v>
      </c>
      <c r="B332" s="22" t="s">
        <v>18</v>
      </c>
      <c r="C332" s="23" t="s">
        <v>368</v>
      </c>
      <c r="D332" s="23" t="s">
        <v>20</v>
      </c>
      <c r="E332" s="23" t="s">
        <v>98</v>
      </c>
      <c r="F332" s="24" t="s">
        <v>203</v>
      </c>
      <c r="G332" s="21">
        <v>4</v>
      </c>
      <c r="H332" s="21">
        <v>1</v>
      </c>
      <c r="I332" s="21">
        <v>1</v>
      </c>
      <c r="J332" s="21">
        <f t="shared" si="27"/>
        <v>6</v>
      </c>
      <c r="K332" s="23" t="s">
        <v>29</v>
      </c>
      <c r="L332" s="26">
        <v>110.62</v>
      </c>
      <c r="M332" s="27">
        <f t="shared" si="25"/>
        <v>442.48</v>
      </c>
      <c r="N332" s="27">
        <f t="shared" si="26"/>
        <v>110.62</v>
      </c>
      <c r="O332" s="27">
        <f t="shared" si="28"/>
        <v>110.62</v>
      </c>
      <c r="P332" s="28">
        <f t="shared" si="29"/>
        <v>663.72</v>
      </c>
      <c r="Q332" s="32"/>
      <c r="R332" s="7"/>
    </row>
    <row r="333" s="2" customFormat="1" ht="21" spans="1:18">
      <c r="A333" s="21">
        <v>331</v>
      </c>
      <c r="B333" s="22" t="s">
        <v>18</v>
      </c>
      <c r="C333" s="23" t="s">
        <v>368</v>
      </c>
      <c r="D333" s="23" t="s">
        <v>20</v>
      </c>
      <c r="E333" s="23" t="s">
        <v>98</v>
      </c>
      <c r="F333" s="24" t="s">
        <v>103</v>
      </c>
      <c r="G333" s="21">
        <v>4</v>
      </c>
      <c r="H333" s="21">
        <v>1</v>
      </c>
      <c r="I333" s="21">
        <v>1</v>
      </c>
      <c r="J333" s="21">
        <f t="shared" si="27"/>
        <v>6</v>
      </c>
      <c r="K333" s="23" t="s">
        <v>29</v>
      </c>
      <c r="L333" s="26">
        <v>113.27</v>
      </c>
      <c r="M333" s="27">
        <f t="shared" si="25"/>
        <v>453.08</v>
      </c>
      <c r="N333" s="27">
        <f t="shared" si="26"/>
        <v>113.27</v>
      </c>
      <c r="O333" s="27">
        <f t="shared" si="28"/>
        <v>113.27</v>
      </c>
      <c r="P333" s="28">
        <f t="shared" si="29"/>
        <v>679.62</v>
      </c>
      <c r="Q333" s="32"/>
      <c r="R333" s="7"/>
    </row>
    <row r="334" s="2" customFormat="1" ht="21" spans="1:18">
      <c r="A334" s="21">
        <v>332</v>
      </c>
      <c r="B334" s="22" t="s">
        <v>18</v>
      </c>
      <c r="C334" s="23" t="s">
        <v>368</v>
      </c>
      <c r="D334" s="23" t="s">
        <v>20</v>
      </c>
      <c r="E334" s="23" t="s">
        <v>98</v>
      </c>
      <c r="F334" s="24" t="s">
        <v>204</v>
      </c>
      <c r="G334" s="21">
        <v>4</v>
      </c>
      <c r="H334" s="21">
        <v>1</v>
      </c>
      <c r="I334" s="21">
        <v>1</v>
      </c>
      <c r="J334" s="21">
        <f t="shared" si="27"/>
        <v>6</v>
      </c>
      <c r="K334" s="23" t="s">
        <v>29</v>
      </c>
      <c r="L334" s="26">
        <v>114.16</v>
      </c>
      <c r="M334" s="27">
        <f t="shared" si="25"/>
        <v>456.64</v>
      </c>
      <c r="N334" s="27">
        <f t="shared" si="26"/>
        <v>114.16</v>
      </c>
      <c r="O334" s="27">
        <f t="shared" si="28"/>
        <v>114.16</v>
      </c>
      <c r="P334" s="28">
        <f t="shared" si="29"/>
        <v>684.96</v>
      </c>
      <c r="Q334" s="32"/>
      <c r="R334" s="3"/>
    </row>
    <row r="335" s="2" customFormat="1" ht="21" spans="1:18">
      <c r="A335" s="21">
        <v>333</v>
      </c>
      <c r="B335" s="22" t="s">
        <v>18</v>
      </c>
      <c r="C335" s="23" t="s">
        <v>368</v>
      </c>
      <c r="D335" s="23" t="s">
        <v>20</v>
      </c>
      <c r="E335" s="23" t="s">
        <v>98</v>
      </c>
      <c r="F335" s="24" t="s">
        <v>104</v>
      </c>
      <c r="G335" s="21">
        <v>4</v>
      </c>
      <c r="H335" s="21">
        <v>1</v>
      </c>
      <c r="I335" s="21">
        <v>1</v>
      </c>
      <c r="J335" s="21">
        <f t="shared" si="27"/>
        <v>6</v>
      </c>
      <c r="K335" s="23" t="s">
        <v>29</v>
      </c>
      <c r="L335" s="26">
        <v>131.86</v>
      </c>
      <c r="M335" s="27">
        <f t="shared" si="25"/>
        <v>527.44</v>
      </c>
      <c r="N335" s="27">
        <f t="shared" si="26"/>
        <v>131.86</v>
      </c>
      <c r="O335" s="27">
        <f t="shared" si="28"/>
        <v>131.86</v>
      </c>
      <c r="P335" s="28">
        <f t="shared" si="29"/>
        <v>791.16</v>
      </c>
      <c r="Q335" s="32"/>
      <c r="R335" s="3"/>
    </row>
    <row r="336" s="2" customFormat="1" ht="21" spans="1:18">
      <c r="A336" s="21">
        <v>334</v>
      </c>
      <c r="B336" s="22" t="s">
        <v>18</v>
      </c>
      <c r="C336" s="23" t="s">
        <v>368</v>
      </c>
      <c r="D336" s="23" t="s">
        <v>20</v>
      </c>
      <c r="E336" s="23" t="s">
        <v>98</v>
      </c>
      <c r="F336" s="24" t="s">
        <v>205</v>
      </c>
      <c r="G336" s="21">
        <v>4</v>
      </c>
      <c r="H336" s="21">
        <v>1</v>
      </c>
      <c r="I336" s="21">
        <v>1</v>
      </c>
      <c r="J336" s="21">
        <f t="shared" si="27"/>
        <v>6</v>
      </c>
      <c r="K336" s="23" t="s">
        <v>29</v>
      </c>
      <c r="L336" s="26">
        <v>146.02</v>
      </c>
      <c r="M336" s="27">
        <f t="shared" si="25"/>
        <v>584.08</v>
      </c>
      <c r="N336" s="27">
        <f t="shared" si="26"/>
        <v>146.02</v>
      </c>
      <c r="O336" s="27">
        <f t="shared" si="28"/>
        <v>146.02</v>
      </c>
      <c r="P336" s="28">
        <f t="shared" si="29"/>
        <v>876.12</v>
      </c>
      <c r="Q336" s="32"/>
      <c r="R336" s="3"/>
    </row>
    <row r="337" s="2" customFormat="1" ht="21" spans="1:18">
      <c r="A337" s="21">
        <v>335</v>
      </c>
      <c r="B337" s="22" t="s">
        <v>18</v>
      </c>
      <c r="C337" s="23" t="s">
        <v>368</v>
      </c>
      <c r="D337" s="23" t="s">
        <v>20</v>
      </c>
      <c r="E337" s="23" t="s">
        <v>98</v>
      </c>
      <c r="F337" s="24" t="s">
        <v>105</v>
      </c>
      <c r="G337" s="21">
        <v>1</v>
      </c>
      <c r="H337" s="21">
        <v>0</v>
      </c>
      <c r="I337" s="21">
        <v>1</v>
      </c>
      <c r="J337" s="21">
        <f t="shared" si="27"/>
        <v>2</v>
      </c>
      <c r="K337" s="23" t="s">
        <v>29</v>
      </c>
      <c r="L337" s="26">
        <v>111.5</v>
      </c>
      <c r="M337" s="27">
        <f t="shared" si="25"/>
        <v>111.5</v>
      </c>
      <c r="N337" s="27">
        <f t="shared" si="26"/>
        <v>0</v>
      </c>
      <c r="O337" s="27">
        <f t="shared" si="28"/>
        <v>111.5</v>
      </c>
      <c r="P337" s="28">
        <f t="shared" si="29"/>
        <v>223</v>
      </c>
      <c r="Q337" s="32"/>
      <c r="R337" s="3"/>
    </row>
    <row r="338" s="2" customFormat="1" ht="21" spans="1:18">
      <c r="A338" s="21">
        <v>336</v>
      </c>
      <c r="B338" s="22" t="s">
        <v>18</v>
      </c>
      <c r="C338" s="23" t="s">
        <v>368</v>
      </c>
      <c r="D338" s="23" t="s">
        <v>20</v>
      </c>
      <c r="E338" s="23" t="s">
        <v>98</v>
      </c>
      <c r="F338" s="24" t="s">
        <v>206</v>
      </c>
      <c r="G338" s="21">
        <v>1</v>
      </c>
      <c r="H338" s="21">
        <v>0</v>
      </c>
      <c r="I338" s="21">
        <v>1</v>
      </c>
      <c r="J338" s="21">
        <f t="shared" si="27"/>
        <v>2</v>
      </c>
      <c r="K338" s="23" t="s">
        <v>29</v>
      </c>
      <c r="L338" s="26">
        <v>154.87</v>
      </c>
      <c r="M338" s="27">
        <f t="shared" si="25"/>
        <v>154.87</v>
      </c>
      <c r="N338" s="27">
        <f t="shared" si="26"/>
        <v>0</v>
      </c>
      <c r="O338" s="27">
        <f t="shared" si="28"/>
        <v>154.87</v>
      </c>
      <c r="P338" s="28">
        <f t="shared" si="29"/>
        <v>309.74</v>
      </c>
      <c r="Q338" s="32"/>
      <c r="R338" s="3"/>
    </row>
    <row r="339" s="2" customFormat="1" ht="21" spans="1:18">
      <c r="A339" s="21">
        <v>337</v>
      </c>
      <c r="B339" s="22" t="s">
        <v>18</v>
      </c>
      <c r="C339" s="23" t="s">
        <v>368</v>
      </c>
      <c r="D339" s="23" t="s">
        <v>20</v>
      </c>
      <c r="E339" s="23" t="s">
        <v>98</v>
      </c>
      <c r="F339" s="24" t="s">
        <v>106</v>
      </c>
      <c r="G339" s="21">
        <v>1</v>
      </c>
      <c r="H339" s="21">
        <v>0</v>
      </c>
      <c r="I339" s="21">
        <v>1</v>
      </c>
      <c r="J339" s="21">
        <f t="shared" si="27"/>
        <v>2</v>
      </c>
      <c r="K339" s="23" t="s">
        <v>29</v>
      </c>
      <c r="L339" s="26">
        <v>128.32</v>
      </c>
      <c r="M339" s="27">
        <f t="shared" si="25"/>
        <v>128.32</v>
      </c>
      <c r="N339" s="27">
        <f t="shared" si="26"/>
        <v>0</v>
      </c>
      <c r="O339" s="27">
        <f t="shared" si="28"/>
        <v>128.32</v>
      </c>
      <c r="P339" s="28">
        <f t="shared" si="29"/>
        <v>256.64</v>
      </c>
      <c r="Q339" s="32"/>
      <c r="R339" s="3"/>
    </row>
    <row r="340" s="2" customFormat="1" ht="21" spans="1:18">
      <c r="A340" s="21">
        <v>338</v>
      </c>
      <c r="B340" s="22" t="s">
        <v>18</v>
      </c>
      <c r="C340" s="23" t="s">
        <v>368</v>
      </c>
      <c r="D340" s="23" t="s">
        <v>20</v>
      </c>
      <c r="E340" s="23" t="s">
        <v>98</v>
      </c>
      <c r="F340" s="24" t="s">
        <v>207</v>
      </c>
      <c r="G340" s="21">
        <v>1</v>
      </c>
      <c r="H340" s="21">
        <v>0</v>
      </c>
      <c r="I340" s="21">
        <v>1</v>
      </c>
      <c r="J340" s="21">
        <f t="shared" si="27"/>
        <v>2</v>
      </c>
      <c r="K340" s="23" t="s">
        <v>29</v>
      </c>
      <c r="L340" s="26">
        <v>167.26</v>
      </c>
      <c r="M340" s="27">
        <f t="shared" si="25"/>
        <v>167.26</v>
      </c>
      <c r="N340" s="27">
        <f t="shared" si="26"/>
        <v>0</v>
      </c>
      <c r="O340" s="27">
        <f t="shared" si="28"/>
        <v>167.26</v>
      </c>
      <c r="P340" s="28">
        <f t="shared" si="29"/>
        <v>334.52</v>
      </c>
      <c r="Q340" s="32"/>
      <c r="R340" s="3"/>
    </row>
    <row r="341" s="2" customFormat="1" ht="21" spans="1:18">
      <c r="A341" s="21">
        <v>339</v>
      </c>
      <c r="B341" s="22" t="s">
        <v>18</v>
      </c>
      <c r="C341" s="23" t="s">
        <v>368</v>
      </c>
      <c r="D341" s="23" t="s">
        <v>20</v>
      </c>
      <c r="E341" s="23" t="s">
        <v>98</v>
      </c>
      <c r="F341" s="24" t="s">
        <v>107</v>
      </c>
      <c r="G341" s="21">
        <v>1</v>
      </c>
      <c r="H341" s="21">
        <v>0</v>
      </c>
      <c r="I341" s="21">
        <v>1</v>
      </c>
      <c r="J341" s="21">
        <f t="shared" si="27"/>
        <v>2</v>
      </c>
      <c r="K341" s="23" t="s">
        <v>29</v>
      </c>
      <c r="L341" s="26">
        <v>167.26</v>
      </c>
      <c r="M341" s="27">
        <f t="shared" si="25"/>
        <v>167.26</v>
      </c>
      <c r="N341" s="27">
        <f t="shared" si="26"/>
        <v>0</v>
      </c>
      <c r="O341" s="27">
        <f t="shared" si="28"/>
        <v>167.26</v>
      </c>
      <c r="P341" s="28">
        <f t="shared" si="29"/>
        <v>334.52</v>
      </c>
      <c r="Q341" s="32"/>
      <c r="R341" s="7"/>
    </row>
    <row r="342" s="2" customFormat="1" ht="21" spans="1:18">
      <c r="A342" s="21">
        <v>340</v>
      </c>
      <c r="B342" s="22" t="s">
        <v>18</v>
      </c>
      <c r="C342" s="23" t="s">
        <v>368</v>
      </c>
      <c r="D342" s="23" t="s">
        <v>20</v>
      </c>
      <c r="E342" s="23" t="s">
        <v>98</v>
      </c>
      <c r="F342" s="24" t="s">
        <v>208</v>
      </c>
      <c r="G342" s="21">
        <v>1</v>
      </c>
      <c r="H342" s="21">
        <v>0</v>
      </c>
      <c r="I342" s="21">
        <v>1</v>
      </c>
      <c r="J342" s="21">
        <f t="shared" si="27"/>
        <v>2</v>
      </c>
      <c r="K342" s="23" t="s">
        <v>29</v>
      </c>
      <c r="L342" s="26">
        <v>176.99</v>
      </c>
      <c r="M342" s="27">
        <f t="shared" si="25"/>
        <v>176.99</v>
      </c>
      <c r="N342" s="27">
        <f t="shared" si="26"/>
        <v>0</v>
      </c>
      <c r="O342" s="27">
        <f t="shared" si="28"/>
        <v>176.99</v>
      </c>
      <c r="P342" s="28">
        <f t="shared" si="29"/>
        <v>353.98</v>
      </c>
      <c r="Q342" s="32"/>
      <c r="R342" s="3"/>
    </row>
    <row r="343" s="2" customFormat="1" ht="21" spans="1:18">
      <c r="A343" s="21">
        <v>341</v>
      </c>
      <c r="B343" s="22" t="s">
        <v>18</v>
      </c>
      <c r="C343" s="23" t="s">
        <v>368</v>
      </c>
      <c r="D343" s="23" t="s">
        <v>20</v>
      </c>
      <c r="E343" s="23" t="s">
        <v>98</v>
      </c>
      <c r="F343" s="24" t="s">
        <v>369</v>
      </c>
      <c r="G343" s="21">
        <v>4</v>
      </c>
      <c r="H343" s="21">
        <v>1</v>
      </c>
      <c r="I343" s="21">
        <v>1</v>
      </c>
      <c r="J343" s="21">
        <f t="shared" si="27"/>
        <v>6</v>
      </c>
      <c r="K343" s="23" t="s">
        <v>29</v>
      </c>
      <c r="L343" s="26">
        <v>110.62</v>
      </c>
      <c r="M343" s="27">
        <f t="shared" si="25"/>
        <v>442.48</v>
      </c>
      <c r="N343" s="27">
        <f t="shared" si="26"/>
        <v>110.62</v>
      </c>
      <c r="O343" s="27">
        <f t="shared" si="28"/>
        <v>110.62</v>
      </c>
      <c r="P343" s="28">
        <f t="shared" si="29"/>
        <v>663.72</v>
      </c>
      <c r="Q343" s="32"/>
      <c r="R343" s="3"/>
    </row>
    <row r="344" s="2" customFormat="1" ht="21" spans="1:18">
      <c r="A344" s="21">
        <v>342</v>
      </c>
      <c r="B344" s="22" t="s">
        <v>18</v>
      </c>
      <c r="C344" s="23" t="s">
        <v>368</v>
      </c>
      <c r="D344" s="23" t="s">
        <v>20</v>
      </c>
      <c r="E344" s="23" t="s">
        <v>98</v>
      </c>
      <c r="F344" s="24" t="s">
        <v>370</v>
      </c>
      <c r="G344" s="21">
        <v>4</v>
      </c>
      <c r="H344" s="21">
        <v>1</v>
      </c>
      <c r="I344" s="21">
        <v>1</v>
      </c>
      <c r="J344" s="21">
        <f t="shared" si="27"/>
        <v>6</v>
      </c>
      <c r="K344" s="23" t="s">
        <v>29</v>
      </c>
      <c r="L344" s="26">
        <v>116.81</v>
      </c>
      <c r="M344" s="27">
        <f t="shared" si="25"/>
        <v>467.24</v>
      </c>
      <c r="N344" s="27">
        <f t="shared" si="26"/>
        <v>116.81</v>
      </c>
      <c r="O344" s="27">
        <f t="shared" si="28"/>
        <v>116.81</v>
      </c>
      <c r="P344" s="28">
        <f t="shared" si="29"/>
        <v>700.86</v>
      </c>
      <c r="Q344" s="32"/>
      <c r="R344" s="3"/>
    </row>
    <row r="345" s="2" customFormat="1" ht="21" spans="1:18">
      <c r="A345" s="21">
        <v>343</v>
      </c>
      <c r="B345" s="22" t="s">
        <v>18</v>
      </c>
      <c r="C345" s="23" t="s">
        <v>368</v>
      </c>
      <c r="D345" s="23" t="s">
        <v>20</v>
      </c>
      <c r="E345" s="23" t="s">
        <v>98</v>
      </c>
      <c r="F345" s="24" t="s">
        <v>113</v>
      </c>
      <c r="G345" s="21">
        <v>4</v>
      </c>
      <c r="H345" s="21">
        <v>1</v>
      </c>
      <c r="I345" s="21">
        <v>1</v>
      </c>
      <c r="J345" s="21">
        <f t="shared" si="27"/>
        <v>6</v>
      </c>
      <c r="K345" s="23" t="s">
        <v>29</v>
      </c>
      <c r="L345" s="26">
        <v>122.12</v>
      </c>
      <c r="M345" s="27">
        <f t="shared" si="25"/>
        <v>488.48</v>
      </c>
      <c r="N345" s="27">
        <f t="shared" si="26"/>
        <v>122.12</v>
      </c>
      <c r="O345" s="27">
        <f t="shared" si="28"/>
        <v>122.12</v>
      </c>
      <c r="P345" s="28">
        <f t="shared" si="29"/>
        <v>732.72</v>
      </c>
      <c r="Q345" s="32"/>
      <c r="R345" s="3"/>
    </row>
    <row r="346" s="2" customFormat="1" ht="21" spans="1:18">
      <c r="A346" s="21">
        <v>344</v>
      </c>
      <c r="B346" s="22" t="s">
        <v>18</v>
      </c>
      <c r="C346" s="23" t="s">
        <v>368</v>
      </c>
      <c r="D346" s="23" t="s">
        <v>20</v>
      </c>
      <c r="E346" s="23" t="s">
        <v>98</v>
      </c>
      <c r="F346" s="24" t="s">
        <v>114</v>
      </c>
      <c r="G346" s="21">
        <v>4</v>
      </c>
      <c r="H346" s="21">
        <v>1</v>
      </c>
      <c r="I346" s="21">
        <v>1</v>
      </c>
      <c r="J346" s="21">
        <f t="shared" si="27"/>
        <v>6</v>
      </c>
      <c r="K346" s="23" t="s">
        <v>29</v>
      </c>
      <c r="L346" s="26">
        <v>125.66</v>
      </c>
      <c r="M346" s="27">
        <f t="shared" si="25"/>
        <v>502.64</v>
      </c>
      <c r="N346" s="27">
        <f t="shared" si="26"/>
        <v>125.66</v>
      </c>
      <c r="O346" s="27">
        <f t="shared" si="28"/>
        <v>125.66</v>
      </c>
      <c r="P346" s="28">
        <f t="shared" si="29"/>
        <v>753.96</v>
      </c>
      <c r="Q346" s="32"/>
      <c r="R346" s="3"/>
    </row>
    <row r="347" s="2" customFormat="1" ht="21" spans="1:18">
      <c r="A347" s="21">
        <v>345</v>
      </c>
      <c r="B347" s="22" t="s">
        <v>18</v>
      </c>
      <c r="C347" s="23" t="s">
        <v>368</v>
      </c>
      <c r="D347" s="23" t="s">
        <v>20</v>
      </c>
      <c r="E347" s="23" t="s">
        <v>98</v>
      </c>
      <c r="F347" s="24" t="s">
        <v>115</v>
      </c>
      <c r="G347" s="21">
        <v>4</v>
      </c>
      <c r="H347" s="21">
        <v>1</v>
      </c>
      <c r="I347" s="21">
        <v>1</v>
      </c>
      <c r="J347" s="21">
        <f t="shared" si="27"/>
        <v>6</v>
      </c>
      <c r="K347" s="23" t="s">
        <v>29</v>
      </c>
      <c r="L347" s="26">
        <v>129.2</v>
      </c>
      <c r="M347" s="27">
        <f t="shared" si="25"/>
        <v>516.8</v>
      </c>
      <c r="N347" s="27">
        <f t="shared" si="26"/>
        <v>129.2</v>
      </c>
      <c r="O347" s="27">
        <f t="shared" si="28"/>
        <v>129.2</v>
      </c>
      <c r="P347" s="28">
        <f t="shared" si="29"/>
        <v>775.2</v>
      </c>
      <c r="Q347" s="32"/>
      <c r="R347" s="3"/>
    </row>
    <row r="348" s="2" customFormat="1" ht="21" spans="1:18">
      <c r="A348" s="21">
        <v>346</v>
      </c>
      <c r="B348" s="22" t="s">
        <v>18</v>
      </c>
      <c r="C348" s="23" t="s">
        <v>368</v>
      </c>
      <c r="D348" s="23" t="s">
        <v>20</v>
      </c>
      <c r="E348" s="23" t="s">
        <v>98</v>
      </c>
      <c r="F348" s="24" t="s">
        <v>116</v>
      </c>
      <c r="G348" s="21">
        <v>4</v>
      </c>
      <c r="H348" s="21">
        <v>1</v>
      </c>
      <c r="I348" s="21">
        <v>1</v>
      </c>
      <c r="J348" s="21">
        <f t="shared" si="27"/>
        <v>6</v>
      </c>
      <c r="K348" s="23" t="s">
        <v>29</v>
      </c>
      <c r="L348" s="26">
        <v>138.94</v>
      </c>
      <c r="M348" s="27">
        <f t="shared" si="25"/>
        <v>555.76</v>
      </c>
      <c r="N348" s="27">
        <f t="shared" si="26"/>
        <v>138.94</v>
      </c>
      <c r="O348" s="27">
        <f t="shared" si="28"/>
        <v>138.94</v>
      </c>
      <c r="P348" s="28">
        <f t="shared" si="29"/>
        <v>833.64</v>
      </c>
      <c r="Q348" s="32"/>
      <c r="R348" s="3"/>
    </row>
    <row r="349" s="2" customFormat="1" ht="21" spans="1:18">
      <c r="A349" s="21">
        <v>347</v>
      </c>
      <c r="B349" s="22" t="s">
        <v>18</v>
      </c>
      <c r="C349" s="23" t="s">
        <v>368</v>
      </c>
      <c r="D349" s="23" t="s">
        <v>20</v>
      </c>
      <c r="E349" s="23" t="s">
        <v>98</v>
      </c>
      <c r="F349" s="24" t="s">
        <v>117</v>
      </c>
      <c r="G349" s="21">
        <v>1</v>
      </c>
      <c r="H349" s="21">
        <v>0</v>
      </c>
      <c r="I349" s="21">
        <v>1</v>
      </c>
      <c r="J349" s="21">
        <f t="shared" si="27"/>
        <v>2</v>
      </c>
      <c r="K349" s="23" t="s">
        <v>29</v>
      </c>
      <c r="L349" s="26">
        <v>158.44</v>
      </c>
      <c r="M349" s="27">
        <f t="shared" si="25"/>
        <v>158.44</v>
      </c>
      <c r="N349" s="27">
        <f t="shared" si="26"/>
        <v>0</v>
      </c>
      <c r="O349" s="27">
        <f t="shared" si="28"/>
        <v>158.44</v>
      </c>
      <c r="P349" s="28">
        <f t="shared" si="29"/>
        <v>316.88</v>
      </c>
      <c r="Q349" s="32"/>
      <c r="R349" s="3"/>
    </row>
    <row r="350" s="2" customFormat="1" ht="21" spans="1:18">
      <c r="A350" s="21">
        <v>348</v>
      </c>
      <c r="B350" s="22" t="s">
        <v>18</v>
      </c>
      <c r="C350" s="23" t="s">
        <v>368</v>
      </c>
      <c r="D350" s="23" t="s">
        <v>20</v>
      </c>
      <c r="E350" s="23" t="s">
        <v>98</v>
      </c>
      <c r="F350" s="24" t="s">
        <v>123</v>
      </c>
      <c r="G350" s="21">
        <v>4</v>
      </c>
      <c r="H350" s="21">
        <v>1</v>
      </c>
      <c r="I350" s="21">
        <v>1</v>
      </c>
      <c r="J350" s="21">
        <f t="shared" si="27"/>
        <v>6</v>
      </c>
      <c r="K350" s="23" t="s">
        <v>29</v>
      </c>
      <c r="L350" s="26">
        <v>115.04</v>
      </c>
      <c r="M350" s="27">
        <f t="shared" si="25"/>
        <v>460.16</v>
      </c>
      <c r="N350" s="27">
        <f t="shared" si="26"/>
        <v>115.04</v>
      </c>
      <c r="O350" s="27">
        <f t="shared" si="28"/>
        <v>115.04</v>
      </c>
      <c r="P350" s="28">
        <f t="shared" si="29"/>
        <v>690.24</v>
      </c>
      <c r="Q350" s="32"/>
      <c r="R350" s="3"/>
    </row>
    <row r="351" s="2" customFormat="1" ht="21" spans="1:18">
      <c r="A351" s="21">
        <v>349</v>
      </c>
      <c r="B351" s="22" t="s">
        <v>18</v>
      </c>
      <c r="C351" s="23" t="s">
        <v>368</v>
      </c>
      <c r="D351" s="23" t="s">
        <v>20</v>
      </c>
      <c r="E351" s="23" t="s">
        <v>98</v>
      </c>
      <c r="F351" s="24" t="s">
        <v>219</v>
      </c>
      <c r="G351" s="21">
        <v>4</v>
      </c>
      <c r="H351" s="21">
        <v>1</v>
      </c>
      <c r="I351" s="21">
        <v>1</v>
      </c>
      <c r="J351" s="21">
        <f t="shared" si="27"/>
        <v>6</v>
      </c>
      <c r="K351" s="23" t="s">
        <v>29</v>
      </c>
      <c r="L351" s="26">
        <v>119.47</v>
      </c>
      <c r="M351" s="27">
        <f t="shared" si="25"/>
        <v>477.88</v>
      </c>
      <c r="N351" s="27">
        <f t="shared" si="26"/>
        <v>119.47</v>
      </c>
      <c r="O351" s="27">
        <f t="shared" si="28"/>
        <v>119.47</v>
      </c>
      <c r="P351" s="28">
        <f t="shared" si="29"/>
        <v>716.82</v>
      </c>
      <c r="Q351" s="32"/>
      <c r="R351" s="3"/>
    </row>
    <row r="352" s="2" customFormat="1" ht="21" spans="1:18">
      <c r="A352" s="21">
        <v>350</v>
      </c>
      <c r="B352" s="22" t="s">
        <v>18</v>
      </c>
      <c r="C352" s="23" t="s">
        <v>368</v>
      </c>
      <c r="D352" s="23" t="s">
        <v>20</v>
      </c>
      <c r="E352" s="23" t="s">
        <v>98</v>
      </c>
      <c r="F352" s="24" t="s">
        <v>124</v>
      </c>
      <c r="G352" s="21">
        <v>4</v>
      </c>
      <c r="H352" s="21">
        <v>1</v>
      </c>
      <c r="I352" s="21">
        <v>1</v>
      </c>
      <c r="J352" s="21">
        <f t="shared" si="27"/>
        <v>6</v>
      </c>
      <c r="K352" s="23" t="s">
        <v>29</v>
      </c>
      <c r="L352" s="26">
        <v>128.32</v>
      </c>
      <c r="M352" s="27">
        <f t="shared" si="25"/>
        <v>513.28</v>
      </c>
      <c r="N352" s="27">
        <f t="shared" si="26"/>
        <v>128.32</v>
      </c>
      <c r="O352" s="27">
        <f t="shared" si="28"/>
        <v>128.32</v>
      </c>
      <c r="P352" s="28">
        <f t="shared" si="29"/>
        <v>769.92</v>
      </c>
      <c r="Q352" s="32"/>
      <c r="R352" s="3"/>
    </row>
    <row r="353" s="2" customFormat="1" ht="21" spans="1:18">
      <c r="A353" s="21">
        <v>351</v>
      </c>
      <c r="B353" s="22" t="s">
        <v>18</v>
      </c>
      <c r="C353" s="23" t="s">
        <v>368</v>
      </c>
      <c r="D353" s="23" t="s">
        <v>20</v>
      </c>
      <c r="E353" s="23" t="s">
        <v>98</v>
      </c>
      <c r="F353" s="24" t="s">
        <v>220</v>
      </c>
      <c r="G353" s="21">
        <v>4</v>
      </c>
      <c r="H353" s="21">
        <v>1</v>
      </c>
      <c r="I353" s="21">
        <v>1</v>
      </c>
      <c r="J353" s="21">
        <f t="shared" si="27"/>
        <v>6</v>
      </c>
      <c r="K353" s="23" t="s">
        <v>29</v>
      </c>
      <c r="L353" s="26">
        <v>130.09</v>
      </c>
      <c r="M353" s="27">
        <f t="shared" si="25"/>
        <v>520.36</v>
      </c>
      <c r="N353" s="27">
        <f t="shared" si="26"/>
        <v>130.09</v>
      </c>
      <c r="O353" s="27">
        <f t="shared" si="28"/>
        <v>130.09</v>
      </c>
      <c r="P353" s="28">
        <f t="shared" si="29"/>
        <v>780.54</v>
      </c>
      <c r="Q353" s="32"/>
      <c r="R353" s="3"/>
    </row>
    <row r="354" s="2" customFormat="1" ht="21" spans="1:18">
      <c r="A354" s="21">
        <v>352</v>
      </c>
      <c r="B354" s="22" t="s">
        <v>18</v>
      </c>
      <c r="C354" s="23" t="s">
        <v>368</v>
      </c>
      <c r="D354" s="23" t="s">
        <v>20</v>
      </c>
      <c r="E354" s="23" t="s">
        <v>98</v>
      </c>
      <c r="F354" s="24" t="s">
        <v>221</v>
      </c>
      <c r="G354" s="21">
        <v>4</v>
      </c>
      <c r="H354" s="21">
        <v>1</v>
      </c>
      <c r="I354" s="21">
        <v>1</v>
      </c>
      <c r="J354" s="21">
        <f t="shared" si="27"/>
        <v>6</v>
      </c>
      <c r="K354" s="23" t="s">
        <v>29</v>
      </c>
      <c r="L354" s="26">
        <v>131.86</v>
      </c>
      <c r="M354" s="27">
        <f t="shared" si="25"/>
        <v>527.44</v>
      </c>
      <c r="N354" s="27">
        <f t="shared" si="26"/>
        <v>131.86</v>
      </c>
      <c r="O354" s="27">
        <f t="shared" si="28"/>
        <v>131.86</v>
      </c>
      <c r="P354" s="28">
        <f t="shared" si="29"/>
        <v>791.16</v>
      </c>
      <c r="Q354" s="32"/>
      <c r="R354" s="3"/>
    </row>
    <row r="355" s="2" customFormat="1" ht="21" spans="1:18">
      <c r="A355" s="21">
        <v>353</v>
      </c>
      <c r="B355" s="22" t="s">
        <v>18</v>
      </c>
      <c r="C355" s="23" t="s">
        <v>368</v>
      </c>
      <c r="D355" s="23" t="s">
        <v>20</v>
      </c>
      <c r="E355" s="23" t="s">
        <v>98</v>
      </c>
      <c r="F355" s="24" t="s">
        <v>125</v>
      </c>
      <c r="G355" s="21">
        <v>4</v>
      </c>
      <c r="H355" s="21">
        <v>1</v>
      </c>
      <c r="I355" s="21">
        <v>1</v>
      </c>
      <c r="J355" s="21">
        <f t="shared" si="27"/>
        <v>6</v>
      </c>
      <c r="K355" s="23" t="s">
        <v>29</v>
      </c>
      <c r="L355" s="26">
        <v>147.79</v>
      </c>
      <c r="M355" s="27">
        <f t="shared" si="25"/>
        <v>591.16</v>
      </c>
      <c r="N355" s="27">
        <f t="shared" si="26"/>
        <v>147.79</v>
      </c>
      <c r="O355" s="27">
        <f t="shared" si="28"/>
        <v>147.79</v>
      </c>
      <c r="P355" s="28">
        <f t="shared" si="29"/>
        <v>886.74</v>
      </c>
      <c r="Q355" s="32"/>
      <c r="R355" s="3"/>
    </row>
    <row r="356" s="2" customFormat="1" ht="21" spans="1:18">
      <c r="A356" s="21">
        <v>354</v>
      </c>
      <c r="B356" s="22" t="s">
        <v>18</v>
      </c>
      <c r="C356" s="23" t="s">
        <v>368</v>
      </c>
      <c r="D356" s="23" t="s">
        <v>20</v>
      </c>
      <c r="E356" s="23" t="s">
        <v>98</v>
      </c>
      <c r="F356" s="24" t="s">
        <v>222</v>
      </c>
      <c r="G356" s="21">
        <v>4</v>
      </c>
      <c r="H356" s="21">
        <v>1</v>
      </c>
      <c r="I356" s="21">
        <v>1</v>
      </c>
      <c r="J356" s="21">
        <f t="shared" si="27"/>
        <v>6</v>
      </c>
      <c r="K356" s="23" t="s">
        <v>29</v>
      </c>
      <c r="L356" s="26">
        <v>125.66</v>
      </c>
      <c r="M356" s="27">
        <f t="shared" si="25"/>
        <v>502.64</v>
      </c>
      <c r="N356" s="27">
        <f t="shared" si="26"/>
        <v>125.66</v>
      </c>
      <c r="O356" s="27">
        <f t="shared" si="28"/>
        <v>125.66</v>
      </c>
      <c r="P356" s="28">
        <f t="shared" si="29"/>
        <v>753.96</v>
      </c>
      <c r="Q356" s="32"/>
      <c r="R356" s="3"/>
    </row>
    <row r="357" s="2" customFormat="1" ht="21" spans="1:18">
      <c r="A357" s="21">
        <v>355</v>
      </c>
      <c r="B357" s="22" t="s">
        <v>18</v>
      </c>
      <c r="C357" s="23" t="s">
        <v>368</v>
      </c>
      <c r="D357" s="23" t="s">
        <v>20</v>
      </c>
      <c r="E357" s="23" t="s">
        <v>98</v>
      </c>
      <c r="F357" s="24" t="s">
        <v>126</v>
      </c>
      <c r="G357" s="21">
        <v>4</v>
      </c>
      <c r="H357" s="21">
        <v>1</v>
      </c>
      <c r="I357" s="21">
        <v>1</v>
      </c>
      <c r="J357" s="21">
        <f t="shared" si="27"/>
        <v>6</v>
      </c>
      <c r="K357" s="23" t="s">
        <v>29</v>
      </c>
      <c r="L357" s="26">
        <v>155.75</v>
      </c>
      <c r="M357" s="27">
        <f t="shared" si="25"/>
        <v>623</v>
      </c>
      <c r="N357" s="27">
        <f t="shared" si="26"/>
        <v>155.75</v>
      </c>
      <c r="O357" s="27">
        <f t="shared" si="28"/>
        <v>155.75</v>
      </c>
      <c r="P357" s="28">
        <f t="shared" si="29"/>
        <v>934.5</v>
      </c>
      <c r="Q357" s="32"/>
      <c r="R357" s="3"/>
    </row>
    <row r="358" s="2" customFormat="1" ht="21" spans="1:18">
      <c r="A358" s="21">
        <v>356</v>
      </c>
      <c r="B358" s="22" t="s">
        <v>18</v>
      </c>
      <c r="C358" s="23" t="s">
        <v>368</v>
      </c>
      <c r="D358" s="23" t="s">
        <v>20</v>
      </c>
      <c r="E358" s="23" t="s">
        <v>98</v>
      </c>
      <c r="F358" s="24" t="s">
        <v>223</v>
      </c>
      <c r="G358" s="21">
        <v>4</v>
      </c>
      <c r="H358" s="21">
        <v>1</v>
      </c>
      <c r="I358" s="21">
        <v>1</v>
      </c>
      <c r="J358" s="21">
        <f t="shared" si="27"/>
        <v>6</v>
      </c>
      <c r="K358" s="23" t="s">
        <v>29</v>
      </c>
      <c r="L358" s="26">
        <v>129.2</v>
      </c>
      <c r="M358" s="27">
        <f t="shared" si="25"/>
        <v>516.8</v>
      </c>
      <c r="N358" s="27">
        <f t="shared" si="26"/>
        <v>129.2</v>
      </c>
      <c r="O358" s="27">
        <f t="shared" si="28"/>
        <v>129.2</v>
      </c>
      <c r="P358" s="28">
        <f t="shared" si="29"/>
        <v>775.2</v>
      </c>
      <c r="Q358" s="32"/>
      <c r="R358" s="3"/>
    </row>
    <row r="359" s="2" customFormat="1" ht="21" spans="1:18">
      <c r="A359" s="21">
        <v>357</v>
      </c>
      <c r="B359" s="22" t="s">
        <v>18</v>
      </c>
      <c r="C359" s="23" t="s">
        <v>368</v>
      </c>
      <c r="D359" s="23" t="s">
        <v>20</v>
      </c>
      <c r="E359" s="23" t="s">
        <v>98</v>
      </c>
      <c r="F359" s="24" t="s">
        <v>127</v>
      </c>
      <c r="G359" s="21">
        <v>4</v>
      </c>
      <c r="H359" s="21">
        <v>1</v>
      </c>
      <c r="I359" s="21">
        <v>1</v>
      </c>
      <c r="J359" s="21">
        <f t="shared" si="27"/>
        <v>6</v>
      </c>
      <c r="K359" s="23" t="s">
        <v>29</v>
      </c>
      <c r="L359" s="26">
        <v>154.87</v>
      </c>
      <c r="M359" s="27">
        <f t="shared" si="25"/>
        <v>619.48</v>
      </c>
      <c r="N359" s="27">
        <f t="shared" si="26"/>
        <v>154.87</v>
      </c>
      <c r="O359" s="27">
        <f t="shared" si="28"/>
        <v>154.87</v>
      </c>
      <c r="P359" s="28">
        <f t="shared" si="29"/>
        <v>929.22</v>
      </c>
      <c r="Q359" s="32"/>
      <c r="R359" s="3"/>
    </row>
    <row r="360" s="2" customFormat="1" ht="21" spans="1:18">
      <c r="A360" s="21">
        <v>358</v>
      </c>
      <c r="B360" s="22" t="s">
        <v>18</v>
      </c>
      <c r="C360" s="23" t="s">
        <v>368</v>
      </c>
      <c r="D360" s="23" t="s">
        <v>20</v>
      </c>
      <c r="E360" s="23" t="s">
        <v>98</v>
      </c>
      <c r="F360" s="24" t="s">
        <v>224</v>
      </c>
      <c r="G360" s="21">
        <v>4</v>
      </c>
      <c r="H360" s="21">
        <v>1</v>
      </c>
      <c r="I360" s="21">
        <v>1</v>
      </c>
      <c r="J360" s="21">
        <f t="shared" si="27"/>
        <v>6</v>
      </c>
      <c r="K360" s="23" t="s">
        <v>29</v>
      </c>
      <c r="L360" s="26">
        <v>162.83</v>
      </c>
      <c r="M360" s="27">
        <f t="shared" si="25"/>
        <v>651.32</v>
      </c>
      <c r="N360" s="27">
        <f t="shared" si="26"/>
        <v>162.83</v>
      </c>
      <c r="O360" s="27">
        <f t="shared" si="28"/>
        <v>162.83</v>
      </c>
      <c r="P360" s="28">
        <f t="shared" si="29"/>
        <v>976.98</v>
      </c>
      <c r="Q360" s="32"/>
      <c r="R360" s="3"/>
    </row>
    <row r="361" s="2" customFormat="1" ht="21" spans="1:18">
      <c r="A361" s="21">
        <v>359</v>
      </c>
      <c r="B361" s="22" t="s">
        <v>18</v>
      </c>
      <c r="C361" s="23" t="s">
        <v>368</v>
      </c>
      <c r="D361" s="23" t="s">
        <v>20</v>
      </c>
      <c r="E361" s="23" t="s">
        <v>98</v>
      </c>
      <c r="F361" s="24" t="s">
        <v>128</v>
      </c>
      <c r="G361" s="21">
        <v>4</v>
      </c>
      <c r="H361" s="21">
        <v>1</v>
      </c>
      <c r="I361" s="21">
        <v>1</v>
      </c>
      <c r="J361" s="21">
        <f t="shared" si="27"/>
        <v>6</v>
      </c>
      <c r="K361" s="23" t="s">
        <v>29</v>
      </c>
      <c r="L361" s="26">
        <v>164.6</v>
      </c>
      <c r="M361" s="27">
        <f t="shared" si="25"/>
        <v>658.4</v>
      </c>
      <c r="N361" s="27">
        <f t="shared" si="26"/>
        <v>164.6</v>
      </c>
      <c r="O361" s="27">
        <f t="shared" si="28"/>
        <v>164.6</v>
      </c>
      <c r="P361" s="28">
        <f t="shared" si="29"/>
        <v>987.6</v>
      </c>
      <c r="Q361" s="32"/>
      <c r="R361" s="3"/>
    </row>
    <row r="362" s="2" customFormat="1" ht="21" spans="1:18">
      <c r="A362" s="21">
        <v>360</v>
      </c>
      <c r="B362" s="22" t="s">
        <v>18</v>
      </c>
      <c r="C362" s="23" t="s">
        <v>368</v>
      </c>
      <c r="D362" s="23" t="s">
        <v>20</v>
      </c>
      <c r="E362" s="23" t="s">
        <v>98</v>
      </c>
      <c r="F362" s="24" t="s">
        <v>129</v>
      </c>
      <c r="G362" s="21">
        <v>1</v>
      </c>
      <c r="H362" s="21">
        <v>0</v>
      </c>
      <c r="I362" s="21">
        <v>1</v>
      </c>
      <c r="J362" s="21">
        <f t="shared" si="27"/>
        <v>2</v>
      </c>
      <c r="K362" s="23" t="s">
        <v>29</v>
      </c>
      <c r="L362" s="26">
        <v>166.37</v>
      </c>
      <c r="M362" s="27">
        <f t="shared" si="25"/>
        <v>166.37</v>
      </c>
      <c r="N362" s="27">
        <f t="shared" si="26"/>
        <v>0</v>
      </c>
      <c r="O362" s="27">
        <f t="shared" si="28"/>
        <v>166.37</v>
      </c>
      <c r="P362" s="28">
        <f t="shared" si="29"/>
        <v>332.74</v>
      </c>
      <c r="Q362" s="32"/>
      <c r="R362" s="3"/>
    </row>
    <row r="363" s="1" customFormat="1" ht="21" spans="1:40">
      <c r="A363" s="21">
        <v>361</v>
      </c>
      <c r="B363" s="33" t="s">
        <v>18</v>
      </c>
      <c r="C363" s="34" t="s">
        <v>368</v>
      </c>
      <c r="D363" s="34" t="s">
        <v>20</v>
      </c>
      <c r="E363" s="23" t="s">
        <v>98</v>
      </c>
      <c r="F363" s="35" t="s">
        <v>225</v>
      </c>
      <c r="G363" s="36">
        <v>1</v>
      </c>
      <c r="H363" s="21">
        <v>0</v>
      </c>
      <c r="I363" s="21">
        <v>1</v>
      </c>
      <c r="J363" s="21">
        <f t="shared" si="27"/>
        <v>2</v>
      </c>
      <c r="K363" s="34" t="s">
        <v>29</v>
      </c>
      <c r="L363" s="26">
        <v>175.22</v>
      </c>
      <c r="M363" s="27">
        <f t="shared" si="25"/>
        <v>175.22</v>
      </c>
      <c r="N363" s="27">
        <f t="shared" si="26"/>
        <v>0</v>
      </c>
      <c r="O363" s="27">
        <f t="shared" si="28"/>
        <v>175.22</v>
      </c>
      <c r="P363" s="28">
        <f t="shared" si="29"/>
        <v>350.44</v>
      </c>
      <c r="Q363" s="32"/>
      <c r="R363" s="3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</row>
    <row r="364" s="1" customFormat="1" ht="21" spans="1:40">
      <c r="A364" s="21">
        <v>362</v>
      </c>
      <c r="B364" s="33" t="s">
        <v>18</v>
      </c>
      <c r="C364" s="34" t="s">
        <v>368</v>
      </c>
      <c r="D364" s="34" t="s">
        <v>20</v>
      </c>
      <c r="E364" s="23" t="s">
        <v>98</v>
      </c>
      <c r="F364" s="35" t="s">
        <v>130</v>
      </c>
      <c r="G364" s="36">
        <v>1</v>
      </c>
      <c r="H364" s="21">
        <v>0</v>
      </c>
      <c r="I364" s="21">
        <v>1</v>
      </c>
      <c r="J364" s="21">
        <f t="shared" si="27"/>
        <v>2</v>
      </c>
      <c r="K364" s="34" t="s">
        <v>29</v>
      </c>
      <c r="L364" s="26">
        <v>176.99</v>
      </c>
      <c r="M364" s="27">
        <f t="shared" si="25"/>
        <v>176.99</v>
      </c>
      <c r="N364" s="27">
        <f t="shared" si="26"/>
        <v>0</v>
      </c>
      <c r="O364" s="27">
        <f t="shared" si="28"/>
        <v>176.99</v>
      </c>
      <c r="P364" s="28">
        <f t="shared" si="29"/>
        <v>353.98</v>
      </c>
      <c r="Q364" s="32"/>
      <c r="R364" s="3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</row>
    <row r="365" s="1" customFormat="1" ht="21" spans="1:40">
      <c r="A365" s="21">
        <v>363</v>
      </c>
      <c r="B365" s="33" t="s">
        <v>18</v>
      </c>
      <c r="C365" s="34" t="s">
        <v>368</v>
      </c>
      <c r="D365" s="34" t="s">
        <v>20</v>
      </c>
      <c r="E365" s="23" t="s">
        <v>98</v>
      </c>
      <c r="F365" s="35" t="s">
        <v>226</v>
      </c>
      <c r="G365" s="36">
        <v>1</v>
      </c>
      <c r="H365" s="21">
        <v>0</v>
      </c>
      <c r="I365" s="21">
        <v>1</v>
      </c>
      <c r="J365" s="21">
        <f t="shared" si="27"/>
        <v>2</v>
      </c>
      <c r="K365" s="34" t="s">
        <v>29</v>
      </c>
      <c r="L365" s="26">
        <v>190.27</v>
      </c>
      <c r="M365" s="27">
        <f t="shared" si="25"/>
        <v>190.27</v>
      </c>
      <c r="N365" s="27">
        <f t="shared" si="26"/>
        <v>0</v>
      </c>
      <c r="O365" s="27">
        <f t="shared" si="28"/>
        <v>190.27</v>
      </c>
      <c r="P365" s="28">
        <f t="shared" si="29"/>
        <v>380.54</v>
      </c>
      <c r="Q365" s="32"/>
      <c r="R365" s="3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</row>
    <row r="366" s="1" customFormat="1" ht="21" spans="1:40">
      <c r="A366" s="21">
        <v>364</v>
      </c>
      <c r="B366" s="33" t="s">
        <v>18</v>
      </c>
      <c r="C366" s="34" t="s">
        <v>368</v>
      </c>
      <c r="D366" s="34" t="s">
        <v>20</v>
      </c>
      <c r="E366" s="23" t="s">
        <v>98</v>
      </c>
      <c r="F366" s="35" t="s">
        <v>131</v>
      </c>
      <c r="G366" s="36">
        <v>1</v>
      </c>
      <c r="H366" s="21">
        <v>0</v>
      </c>
      <c r="I366" s="21">
        <v>1</v>
      </c>
      <c r="J366" s="21">
        <f t="shared" si="27"/>
        <v>2</v>
      </c>
      <c r="K366" s="34" t="s">
        <v>29</v>
      </c>
      <c r="L366" s="26">
        <v>193.81</v>
      </c>
      <c r="M366" s="27">
        <f t="shared" si="25"/>
        <v>193.81</v>
      </c>
      <c r="N366" s="27">
        <f t="shared" si="26"/>
        <v>0</v>
      </c>
      <c r="O366" s="27">
        <f t="shared" si="28"/>
        <v>193.81</v>
      </c>
      <c r="P366" s="28">
        <f t="shared" si="29"/>
        <v>387.62</v>
      </c>
      <c r="Q366" s="32"/>
      <c r="R366" s="3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</row>
    <row r="367" s="1" customFormat="1" ht="21" spans="1:40">
      <c r="A367" s="21">
        <v>365</v>
      </c>
      <c r="B367" s="33" t="s">
        <v>18</v>
      </c>
      <c r="C367" s="34" t="s">
        <v>368</v>
      </c>
      <c r="D367" s="34" t="s">
        <v>20</v>
      </c>
      <c r="E367" s="23" t="s">
        <v>98</v>
      </c>
      <c r="F367" s="35" t="s">
        <v>227</v>
      </c>
      <c r="G367" s="36">
        <v>1</v>
      </c>
      <c r="H367" s="21">
        <v>0</v>
      </c>
      <c r="I367" s="21">
        <v>1</v>
      </c>
      <c r="J367" s="21">
        <f t="shared" si="27"/>
        <v>2</v>
      </c>
      <c r="K367" s="34" t="s">
        <v>29</v>
      </c>
      <c r="L367" s="26">
        <v>202.65</v>
      </c>
      <c r="M367" s="27">
        <f t="shared" si="25"/>
        <v>202.65</v>
      </c>
      <c r="N367" s="27">
        <f t="shared" si="26"/>
        <v>0</v>
      </c>
      <c r="O367" s="27">
        <f t="shared" si="28"/>
        <v>202.65</v>
      </c>
      <c r="P367" s="28">
        <f t="shared" si="29"/>
        <v>405.3</v>
      </c>
      <c r="Q367" s="32"/>
      <c r="R367" s="3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</row>
    <row r="368" s="1" customFormat="1" ht="21" spans="1:40">
      <c r="A368" s="21">
        <v>366</v>
      </c>
      <c r="B368" s="33" t="s">
        <v>18</v>
      </c>
      <c r="C368" s="34" t="s">
        <v>368</v>
      </c>
      <c r="D368" s="34" t="s">
        <v>20</v>
      </c>
      <c r="E368" s="23" t="s">
        <v>98</v>
      </c>
      <c r="F368" s="35" t="s">
        <v>132</v>
      </c>
      <c r="G368" s="36">
        <v>1</v>
      </c>
      <c r="H368" s="21">
        <v>0</v>
      </c>
      <c r="I368" s="21">
        <v>0</v>
      </c>
      <c r="J368" s="21">
        <f t="shared" si="27"/>
        <v>1</v>
      </c>
      <c r="K368" s="34" t="s">
        <v>29</v>
      </c>
      <c r="L368" s="26">
        <v>287.61</v>
      </c>
      <c r="M368" s="27">
        <f t="shared" si="25"/>
        <v>287.61</v>
      </c>
      <c r="N368" s="27">
        <f t="shared" si="26"/>
        <v>0</v>
      </c>
      <c r="O368" s="27">
        <f t="shared" si="28"/>
        <v>0</v>
      </c>
      <c r="P368" s="28">
        <f t="shared" si="29"/>
        <v>287.61</v>
      </c>
      <c r="Q368" s="32"/>
      <c r="R368" s="3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</row>
    <row r="369" s="1" customFormat="1" ht="21" spans="1:40">
      <c r="A369" s="21">
        <v>367</v>
      </c>
      <c r="B369" s="33" t="s">
        <v>18</v>
      </c>
      <c r="C369" s="34" t="s">
        <v>368</v>
      </c>
      <c r="D369" s="34" t="s">
        <v>20</v>
      </c>
      <c r="E369" s="23" t="s">
        <v>98</v>
      </c>
      <c r="F369" s="35" t="s">
        <v>228</v>
      </c>
      <c r="G369" s="36">
        <v>1</v>
      </c>
      <c r="H369" s="21">
        <v>0</v>
      </c>
      <c r="I369" s="21">
        <v>0</v>
      </c>
      <c r="J369" s="21">
        <f t="shared" si="27"/>
        <v>1</v>
      </c>
      <c r="K369" s="34" t="s">
        <v>29</v>
      </c>
      <c r="L369" s="26">
        <v>352.21</v>
      </c>
      <c r="M369" s="27">
        <f t="shared" si="25"/>
        <v>352.21</v>
      </c>
      <c r="N369" s="27">
        <f t="shared" si="26"/>
        <v>0</v>
      </c>
      <c r="O369" s="27">
        <f t="shared" si="28"/>
        <v>0</v>
      </c>
      <c r="P369" s="28">
        <f t="shared" si="29"/>
        <v>352.21</v>
      </c>
      <c r="Q369" s="32"/>
      <c r="R369" s="3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</row>
    <row r="370" s="1" customFormat="1" ht="21" spans="1:40">
      <c r="A370" s="21">
        <v>368</v>
      </c>
      <c r="B370" s="33" t="s">
        <v>18</v>
      </c>
      <c r="C370" s="34" t="s">
        <v>368</v>
      </c>
      <c r="D370" s="34" t="s">
        <v>20</v>
      </c>
      <c r="E370" s="23" t="s">
        <v>98</v>
      </c>
      <c r="F370" s="35" t="s">
        <v>133</v>
      </c>
      <c r="G370" s="36">
        <v>1</v>
      </c>
      <c r="H370" s="21">
        <v>0</v>
      </c>
      <c r="I370" s="21">
        <v>0</v>
      </c>
      <c r="J370" s="21">
        <f t="shared" si="27"/>
        <v>1</v>
      </c>
      <c r="K370" s="34" t="s">
        <v>29</v>
      </c>
      <c r="L370" s="26">
        <v>376.11</v>
      </c>
      <c r="M370" s="27">
        <f t="shared" si="25"/>
        <v>376.11</v>
      </c>
      <c r="N370" s="27">
        <f t="shared" si="26"/>
        <v>0</v>
      </c>
      <c r="O370" s="27">
        <f t="shared" si="28"/>
        <v>0</v>
      </c>
      <c r="P370" s="28">
        <f t="shared" si="29"/>
        <v>376.11</v>
      </c>
      <c r="Q370" s="32"/>
      <c r="R370" s="3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</row>
    <row r="371" s="1" customFormat="1" ht="21" spans="1:40">
      <c r="A371" s="21">
        <v>369</v>
      </c>
      <c r="B371" s="33" t="s">
        <v>18</v>
      </c>
      <c r="C371" s="34" t="s">
        <v>368</v>
      </c>
      <c r="D371" s="34" t="s">
        <v>20</v>
      </c>
      <c r="E371" s="23" t="s">
        <v>98</v>
      </c>
      <c r="F371" s="35" t="s">
        <v>229</v>
      </c>
      <c r="G371" s="36">
        <v>1</v>
      </c>
      <c r="H371" s="21">
        <v>0</v>
      </c>
      <c r="I371" s="21">
        <v>0</v>
      </c>
      <c r="J371" s="21">
        <f t="shared" si="27"/>
        <v>1</v>
      </c>
      <c r="K371" s="34" t="s">
        <v>29</v>
      </c>
      <c r="L371" s="26">
        <v>423.01</v>
      </c>
      <c r="M371" s="27">
        <f t="shared" si="25"/>
        <v>423.01</v>
      </c>
      <c r="N371" s="27">
        <f t="shared" si="26"/>
        <v>0</v>
      </c>
      <c r="O371" s="27">
        <f t="shared" si="28"/>
        <v>0</v>
      </c>
      <c r="P371" s="28">
        <f t="shared" si="29"/>
        <v>423.01</v>
      </c>
      <c r="Q371" s="32"/>
      <c r="R371" s="3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</row>
    <row r="372" s="1" customFormat="1" ht="21" spans="1:40">
      <c r="A372" s="21">
        <v>370</v>
      </c>
      <c r="B372" s="33" t="s">
        <v>18</v>
      </c>
      <c r="C372" s="34" t="s">
        <v>368</v>
      </c>
      <c r="D372" s="34" t="s">
        <v>20</v>
      </c>
      <c r="E372" s="23" t="s">
        <v>98</v>
      </c>
      <c r="F372" s="35" t="s">
        <v>134</v>
      </c>
      <c r="G372" s="36">
        <v>1</v>
      </c>
      <c r="H372" s="21">
        <v>0</v>
      </c>
      <c r="I372" s="21">
        <v>0</v>
      </c>
      <c r="J372" s="21">
        <f t="shared" si="27"/>
        <v>1</v>
      </c>
      <c r="K372" s="34" t="s">
        <v>29</v>
      </c>
      <c r="L372" s="26">
        <v>474.34</v>
      </c>
      <c r="M372" s="27">
        <f t="shared" si="25"/>
        <v>474.34</v>
      </c>
      <c r="N372" s="27">
        <f t="shared" si="26"/>
        <v>0</v>
      </c>
      <c r="O372" s="27">
        <f t="shared" si="28"/>
        <v>0</v>
      </c>
      <c r="P372" s="28">
        <f t="shared" si="29"/>
        <v>474.34</v>
      </c>
      <c r="Q372" s="32"/>
      <c r="R372" s="3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</row>
    <row r="373" s="1" customFormat="1" ht="21" spans="1:40">
      <c r="A373" s="21">
        <v>371</v>
      </c>
      <c r="B373" s="33" t="s">
        <v>18</v>
      </c>
      <c r="C373" s="34" t="s">
        <v>368</v>
      </c>
      <c r="D373" s="34" t="s">
        <v>20</v>
      </c>
      <c r="E373" s="23" t="s">
        <v>98</v>
      </c>
      <c r="F373" s="35" t="s">
        <v>230</v>
      </c>
      <c r="G373" s="36">
        <v>1</v>
      </c>
      <c r="H373" s="21">
        <v>0</v>
      </c>
      <c r="I373" s="21">
        <v>0</v>
      </c>
      <c r="J373" s="21">
        <f t="shared" si="27"/>
        <v>1</v>
      </c>
      <c r="K373" s="34" t="s">
        <v>29</v>
      </c>
      <c r="L373" s="26">
        <v>518.58</v>
      </c>
      <c r="M373" s="27">
        <f t="shared" si="25"/>
        <v>518.58</v>
      </c>
      <c r="N373" s="27">
        <f t="shared" si="26"/>
        <v>0</v>
      </c>
      <c r="O373" s="27">
        <f t="shared" si="28"/>
        <v>0</v>
      </c>
      <c r="P373" s="28">
        <f t="shared" si="29"/>
        <v>518.58</v>
      </c>
      <c r="Q373" s="32"/>
      <c r="R373" s="3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</row>
    <row r="374" s="1" customFormat="1" ht="21" spans="1:40">
      <c r="A374" s="21">
        <v>372</v>
      </c>
      <c r="B374" s="33" t="s">
        <v>18</v>
      </c>
      <c r="C374" s="34" t="s">
        <v>368</v>
      </c>
      <c r="D374" s="34" t="s">
        <v>20</v>
      </c>
      <c r="E374" s="23" t="s">
        <v>98</v>
      </c>
      <c r="F374" s="35" t="s">
        <v>135</v>
      </c>
      <c r="G374" s="36">
        <v>5</v>
      </c>
      <c r="H374" s="21">
        <v>0</v>
      </c>
      <c r="I374" s="21">
        <v>1</v>
      </c>
      <c r="J374" s="21">
        <f t="shared" si="27"/>
        <v>6</v>
      </c>
      <c r="K374" s="34" t="s">
        <v>29</v>
      </c>
      <c r="L374" s="26">
        <v>106.19</v>
      </c>
      <c r="M374" s="27">
        <f t="shared" si="25"/>
        <v>530.95</v>
      </c>
      <c r="N374" s="27">
        <f t="shared" si="26"/>
        <v>0</v>
      </c>
      <c r="O374" s="27">
        <f t="shared" si="28"/>
        <v>106.19</v>
      </c>
      <c r="P374" s="28">
        <f t="shared" si="29"/>
        <v>637.14</v>
      </c>
      <c r="Q374" s="32"/>
      <c r="R374" s="3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</row>
    <row r="375" s="1" customFormat="1" ht="21" spans="1:40">
      <c r="A375" s="21">
        <v>373</v>
      </c>
      <c r="B375" s="33" t="s">
        <v>18</v>
      </c>
      <c r="C375" s="34" t="s">
        <v>368</v>
      </c>
      <c r="D375" s="34" t="s">
        <v>20</v>
      </c>
      <c r="E375" s="23" t="s">
        <v>98</v>
      </c>
      <c r="F375" s="35" t="s">
        <v>231</v>
      </c>
      <c r="G375" s="36">
        <v>5</v>
      </c>
      <c r="H375" s="21">
        <v>0</v>
      </c>
      <c r="I375" s="21">
        <v>1</v>
      </c>
      <c r="J375" s="21">
        <f t="shared" si="27"/>
        <v>6</v>
      </c>
      <c r="K375" s="34" t="s">
        <v>29</v>
      </c>
      <c r="L375" s="26">
        <v>119.47</v>
      </c>
      <c r="M375" s="27">
        <f t="shared" si="25"/>
        <v>597.35</v>
      </c>
      <c r="N375" s="27">
        <f t="shared" si="26"/>
        <v>0</v>
      </c>
      <c r="O375" s="27">
        <f t="shared" si="28"/>
        <v>119.47</v>
      </c>
      <c r="P375" s="28">
        <f t="shared" si="29"/>
        <v>716.82</v>
      </c>
      <c r="Q375" s="32"/>
      <c r="R375" s="3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</row>
    <row r="376" s="1" customFormat="1" ht="21" spans="1:40">
      <c r="A376" s="21">
        <v>374</v>
      </c>
      <c r="B376" s="33" t="s">
        <v>18</v>
      </c>
      <c r="C376" s="34" t="s">
        <v>368</v>
      </c>
      <c r="D376" s="34" t="s">
        <v>20</v>
      </c>
      <c r="E376" s="23" t="s">
        <v>98</v>
      </c>
      <c r="F376" s="35" t="s">
        <v>136</v>
      </c>
      <c r="G376" s="36">
        <v>5</v>
      </c>
      <c r="H376" s="21">
        <v>0</v>
      </c>
      <c r="I376" s="21">
        <v>1</v>
      </c>
      <c r="J376" s="21">
        <f t="shared" si="27"/>
        <v>6</v>
      </c>
      <c r="K376" s="34" t="s">
        <v>29</v>
      </c>
      <c r="L376" s="26">
        <v>128.32</v>
      </c>
      <c r="M376" s="27">
        <f t="shared" si="25"/>
        <v>641.6</v>
      </c>
      <c r="N376" s="27">
        <f t="shared" si="26"/>
        <v>0</v>
      </c>
      <c r="O376" s="27">
        <f t="shared" si="28"/>
        <v>128.32</v>
      </c>
      <c r="P376" s="28">
        <f t="shared" si="29"/>
        <v>769.92</v>
      </c>
      <c r="Q376" s="32"/>
      <c r="R376" s="3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</row>
    <row r="377" s="1" customFormat="1" ht="21" spans="1:40">
      <c r="A377" s="21">
        <v>375</v>
      </c>
      <c r="B377" s="33" t="s">
        <v>18</v>
      </c>
      <c r="C377" s="34" t="s">
        <v>368</v>
      </c>
      <c r="D377" s="34" t="s">
        <v>20</v>
      </c>
      <c r="E377" s="23" t="s">
        <v>98</v>
      </c>
      <c r="F377" s="35" t="s">
        <v>232</v>
      </c>
      <c r="G377" s="36">
        <v>5</v>
      </c>
      <c r="H377" s="21">
        <v>0</v>
      </c>
      <c r="I377" s="21">
        <v>1</v>
      </c>
      <c r="J377" s="21">
        <f t="shared" si="27"/>
        <v>6</v>
      </c>
      <c r="K377" s="34" t="s">
        <v>29</v>
      </c>
      <c r="L377" s="26">
        <v>135.4</v>
      </c>
      <c r="M377" s="27">
        <f t="shared" si="25"/>
        <v>677</v>
      </c>
      <c r="N377" s="27">
        <f t="shared" si="26"/>
        <v>0</v>
      </c>
      <c r="O377" s="27">
        <f t="shared" si="28"/>
        <v>135.4</v>
      </c>
      <c r="P377" s="28">
        <f t="shared" si="29"/>
        <v>812.4</v>
      </c>
      <c r="Q377" s="32"/>
      <c r="R377" s="3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</row>
    <row r="378" s="1" customFormat="1" ht="21" spans="1:40">
      <c r="A378" s="21">
        <v>376</v>
      </c>
      <c r="B378" s="33" t="s">
        <v>18</v>
      </c>
      <c r="C378" s="34" t="s">
        <v>368</v>
      </c>
      <c r="D378" s="34" t="s">
        <v>20</v>
      </c>
      <c r="E378" s="23" t="s">
        <v>98</v>
      </c>
      <c r="F378" s="35" t="s">
        <v>137</v>
      </c>
      <c r="G378" s="36">
        <v>5</v>
      </c>
      <c r="H378" s="21">
        <v>0</v>
      </c>
      <c r="I378" s="21">
        <v>1</v>
      </c>
      <c r="J378" s="21">
        <f t="shared" si="27"/>
        <v>6</v>
      </c>
      <c r="K378" s="34" t="s">
        <v>29</v>
      </c>
      <c r="L378" s="26">
        <v>135.4</v>
      </c>
      <c r="M378" s="27">
        <f t="shared" si="25"/>
        <v>677</v>
      </c>
      <c r="N378" s="27">
        <f t="shared" si="26"/>
        <v>0</v>
      </c>
      <c r="O378" s="27">
        <f t="shared" si="28"/>
        <v>135.4</v>
      </c>
      <c r="P378" s="28">
        <f t="shared" si="29"/>
        <v>812.4</v>
      </c>
      <c r="Q378" s="32"/>
      <c r="R378" s="3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</row>
    <row r="379" s="1" customFormat="1" ht="21" spans="1:40">
      <c r="A379" s="21">
        <v>377</v>
      </c>
      <c r="B379" s="33" t="s">
        <v>18</v>
      </c>
      <c r="C379" s="34" t="s">
        <v>368</v>
      </c>
      <c r="D379" s="34" t="s">
        <v>20</v>
      </c>
      <c r="E379" s="23" t="s">
        <v>98</v>
      </c>
      <c r="F379" s="35" t="s">
        <v>233</v>
      </c>
      <c r="G379" s="36">
        <v>5</v>
      </c>
      <c r="H379" s="21">
        <v>0</v>
      </c>
      <c r="I379" s="21">
        <v>1</v>
      </c>
      <c r="J379" s="21">
        <f t="shared" si="27"/>
        <v>6</v>
      </c>
      <c r="K379" s="34" t="s">
        <v>29</v>
      </c>
      <c r="L379" s="26">
        <v>139.82</v>
      </c>
      <c r="M379" s="27">
        <f t="shared" si="25"/>
        <v>699.1</v>
      </c>
      <c r="N379" s="27">
        <f t="shared" si="26"/>
        <v>0</v>
      </c>
      <c r="O379" s="27">
        <f t="shared" si="28"/>
        <v>139.82</v>
      </c>
      <c r="P379" s="28">
        <f t="shared" si="29"/>
        <v>838.92</v>
      </c>
      <c r="Q379" s="32"/>
      <c r="R379" s="3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</row>
    <row r="380" s="1" customFormat="1" ht="21" spans="1:40">
      <c r="A380" s="21">
        <v>378</v>
      </c>
      <c r="B380" s="33" t="s">
        <v>18</v>
      </c>
      <c r="C380" s="34" t="s">
        <v>368</v>
      </c>
      <c r="D380" s="34" t="s">
        <v>20</v>
      </c>
      <c r="E380" s="23" t="s">
        <v>98</v>
      </c>
      <c r="F380" s="35" t="s">
        <v>138</v>
      </c>
      <c r="G380" s="36">
        <v>5</v>
      </c>
      <c r="H380" s="21">
        <v>0</v>
      </c>
      <c r="I380" s="21">
        <v>1</v>
      </c>
      <c r="J380" s="21">
        <f t="shared" si="27"/>
        <v>6</v>
      </c>
      <c r="K380" s="34" t="s">
        <v>29</v>
      </c>
      <c r="L380" s="26">
        <v>140.71</v>
      </c>
      <c r="M380" s="27">
        <f t="shared" si="25"/>
        <v>703.55</v>
      </c>
      <c r="N380" s="27">
        <f t="shared" si="26"/>
        <v>0</v>
      </c>
      <c r="O380" s="27">
        <f t="shared" si="28"/>
        <v>140.71</v>
      </c>
      <c r="P380" s="28">
        <f t="shared" si="29"/>
        <v>844.26</v>
      </c>
      <c r="Q380" s="32"/>
      <c r="R380" s="3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</row>
    <row r="381" s="1" customFormat="1" ht="21" spans="1:40">
      <c r="A381" s="21">
        <v>379</v>
      </c>
      <c r="B381" s="33" t="s">
        <v>18</v>
      </c>
      <c r="C381" s="34" t="s">
        <v>368</v>
      </c>
      <c r="D381" s="34" t="s">
        <v>20</v>
      </c>
      <c r="E381" s="23" t="s">
        <v>98</v>
      </c>
      <c r="F381" s="35" t="s">
        <v>234</v>
      </c>
      <c r="G381" s="36">
        <v>5</v>
      </c>
      <c r="H381" s="21">
        <v>0</v>
      </c>
      <c r="I381" s="21">
        <v>1</v>
      </c>
      <c r="J381" s="21">
        <f t="shared" si="27"/>
        <v>6</v>
      </c>
      <c r="K381" s="34" t="s">
        <v>29</v>
      </c>
      <c r="L381" s="26">
        <v>138.94</v>
      </c>
      <c r="M381" s="27">
        <f t="shared" si="25"/>
        <v>694.7</v>
      </c>
      <c r="N381" s="27">
        <f t="shared" si="26"/>
        <v>0</v>
      </c>
      <c r="O381" s="27">
        <f t="shared" si="28"/>
        <v>138.94</v>
      </c>
      <c r="P381" s="28">
        <f t="shared" si="29"/>
        <v>833.64</v>
      </c>
      <c r="Q381" s="32"/>
      <c r="R381" s="3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</row>
    <row r="382" s="1" customFormat="1" ht="21" spans="1:40">
      <c r="A382" s="21">
        <v>380</v>
      </c>
      <c r="B382" s="33" t="s">
        <v>18</v>
      </c>
      <c r="C382" s="34" t="s">
        <v>368</v>
      </c>
      <c r="D382" s="34" t="s">
        <v>20</v>
      </c>
      <c r="E382" s="23" t="s">
        <v>98</v>
      </c>
      <c r="F382" s="35" t="s">
        <v>139</v>
      </c>
      <c r="G382" s="36">
        <v>5</v>
      </c>
      <c r="H382" s="21">
        <v>0</v>
      </c>
      <c r="I382" s="21">
        <v>1</v>
      </c>
      <c r="J382" s="21">
        <f t="shared" si="27"/>
        <v>6</v>
      </c>
      <c r="K382" s="34" t="s">
        <v>29</v>
      </c>
      <c r="L382" s="26">
        <v>145.13</v>
      </c>
      <c r="M382" s="27">
        <f t="shared" si="25"/>
        <v>725.65</v>
      </c>
      <c r="N382" s="27">
        <f t="shared" si="26"/>
        <v>0</v>
      </c>
      <c r="O382" s="27">
        <f t="shared" si="28"/>
        <v>145.13</v>
      </c>
      <c r="P382" s="28">
        <f t="shared" si="29"/>
        <v>870.78</v>
      </c>
      <c r="Q382" s="32"/>
      <c r="R382" s="3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</row>
    <row r="383" s="1" customFormat="1" ht="21" spans="1:40">
      <c r="A383" s="21">
        <v>381</v>
      </c>
      <c r="B383" s="33" t="s">
        <v>18</v>
      </c>
      <c r="C383" s="34" t="s">
        <v>368</v>
      </c>
      <c r="D383" s="34" t="s">
        <v>20</v>
      </c>
      <c r="E383" s="23" t="s">
        <v>98</v>
      </c>
      <c r="F383" s="35" t="s">
        <v>235</v>
      </c>
      <c r="G383" s="36">
        <v>5</v>
      </c>
      <c r="H383" s="21">
        <v>0</v>
      </c>
      <c r="I383" s="21">
        <v>1</v>
      </c>
      <c r="J383" s="21">
        <f t="shared" si="27"/>
        <v>6</v>
      </c>
      <c r="K383" s="34" t="s">
        <v>29</v>
      </c>
      <c r="L383" s="26">
        <v>149.56</v>
      </c>
      <c r="M383" s="27">
        <f t="shared" si="25"/>
        <v>747.8</v>
      </c>
      <c r="N383" s="27">
        <f t="shared" si="26"/>
        <v>0</v>
      </c>
      <c r="O383" s="27">
        <f t="shared" si="28"/>
        <v>149.56</v>
      </c>
      <c r="P383" s="28">
        <f t="shared" si="29"/>
        <v>897.36</v>
      </c>
      <c r="Q383" s="32"/>
      <c r="R383" s="3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s="1" customFormat="1" ht="21" spans="1:40">
      <c r="A384" s="21">
        <v>382</v>
      </c>
      <c r="B384" s="33" t="s">
        <v>18</v>
      </c>
      <c r="C384" s="34" t="s">
        <v>368</v>
      </c>
      <c r="D384" s="34" t="s">
        <v>20</v>
      </c>
      <c r="E384" s="23" t="s">
        <v>98</v>
      </c>
      <c r="F384" s="35" t="s">
        <v>140</v>
      </c>
      <c r="G384" s="36">
        <v>1</v>
      </c>
      <c r="H384" s="21">
        <v>0</v>
      </c>
      <c r="I384" s="21">
        <v>1</v>
      </c>
      <c r="J384" s="21">
        <f t="shared" si="27"/>
        <v>2</v>
      </c>
      <c r="K384" s="34" t="s">
        <v>29</v>
      </c>
      <c r="L384" s="26">
        <v>167.26</v>
      </c>
      <c r="M384" s="27">
        <f t="shared" si="25"/>
        <v>167.26</v>
      </c>
      <c r="N384" s="27">
        <f t="shared" si="26"/>
        <v>0</v>
      </c>
      <c r="O384" s="27">
        <f t="shared" si="28"/>
        <v>167.26</v>
      </c>
      <c r="P384" s="28">
        <f t="shared" si="29"/>
        <v>334.52</v>
      </c>
      <c r="Q384" s="32"/>
      <c r="R384" s="3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</row>
    <row r="385" s="1" customFormat="1" ht="21" spans="1:40">
      <c r="A385" s="21">
        <v>383</v>
      </c>
      <c r="B385" s="33" t="s">
        <v>18</v>
      </c>
      <c r="C385" s="34" t="s">
        <v>368</v>
      </c>
      <c r="D385" s="34" t="s">
        <v>20</v>
      </c>
      <c r="E385" s="23" t="s">
        <v>98</v>
      </c>
      <c r="F385" s="35" t="s">
        <v>236</v>
      </c>
      <c r="G385" s="36">
        <v>1</v>
      </c>
      <c r="H385" s="21">
        <v>0</v>
      </c>
      <c r="I385" s="21">
        <v>1</v>
      </c>
      <c r="J385" s="21">
        <f t="shared" si="27"/>
        <v>2</v>
      </c>
      <c r="K385" s="34" t="s">
        <v>29</v>
      </c>
      <c r="L385" s="26">
        <v>166.37</v>
      </c>
      <c r="M385" s="27">
        <f t="shared" si="25"/>
        <v>166.37</v>
      </c>
      <c r="N385" s="27">
        <f t="shared" si="26"/>
        <v>0</v>
      </c>
      <c r="O385" s="27">
        <f t="shared" si="28"/>
        <v>166.37</v>
      </c>
      <c r="P385" s="28">
        <f t="shared" si="29"/>
        <v>332.74</v>
      </c>
      <c r="Q385" s="32"/>
      <c r="R385" s="3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</row>
    <row r="386" s="1" customFormat="1" ht="21" spans="1:40">
      <c r="A386" s="21">
        <v>384</v>
      </c>
      <c r="B386" s="33" t="s">
        <v>18</v>
      </c>
      <c r="C386" s="34" t="s">
        <v>368</v>
      </c>
      <c r="D386" s="34" t="s">
        <v>20</v>
      </c>
      <c r="E386" s="23" t="s">
        <v>98</v>
      </c>
      <c r="F386" s="35" t="s">
        <v>141</v>
      </c>
      <c r="G386" s="36">
        <v>1</v>
      </c>
      <c r="H386" s="21">
        <v>0</v>
      </c>
      <c r="I386" s="21">
        <v>1</v>
      </c>
      <c r="J386" s="21">
        <f t="shared" si="27"/>
        <v>2</v>
      </c>
      <c r="K386" s="34" t="s">
        <v>29</v>
      </c>
      <c r="L386" s="26">
        <v>171.68</v>
      </c>
      <c r="M386" s="27">
        <f t="shared" si="25"/>
        <v>171.68</v>
      </c>
      <c r="N386" s="27">
        <f t="shared" si="26"/>
        <v>0</v>
      </c>
      <c r="O386" s="27">
        <f t="shared" si="28"/>
        <v>171.68</v>
      </c>
      <c r="P386" s="28">
        <f t="shared" si="29"/>
        <v>343.36</v>
      </c>
      <c r="Q386" s="32"/>
      <c r="R386" s="3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</row>
    <row r="387" s="1" customFormat="1" ht="21" spans="1:40">
      <c r="A387" s="21">
        <v>385</v>
      </c>
      <c r="B387" s="33" t="s">
        <v>18</v>
      </c>
      <c r="C387" s="34" t="s">
        <v>368</v>
      </c>
      <c r="D387" s="34" t="s">
        <v>20</v>
      </c>
      <c r="E387" s="23" t="s">
        <v>98</v>
      </c>
      <c r="F387" s="35" t="s">
        <v>237</v>
      </c>
      <c r="G387" s="36">
        <v>1</v>
      </c>
      <c r="H387" s="21">
        <v>0</v>
      </c>
      <c r="I387" s="21">
        <v>1</v>
      </c>
      <c r="J387" s="21">
        <f t="shared" si="27"/>
        <v>2</v>
      </c>
      <c r="K387" s="34" t="s">
        <v>29</v>
      </c>
      <c r="L387" s="26">
        <v>173.45</v>
      </c>
      <c r="M387" s="27">
        <f t="shared" ref="M387:M450" si="30">L387*G387</f>
        <v>173.45</v>
      </c>
      <c r="N387" s="27">
        <f t="shared" ref="N387:N450" si="31">L387*H387</f>
        <v>0</v>
      </c>
      <c r="O387" s="27">
        <f t="shared" si="28"/>
        <v>173.45</v>
      </c>
      <c r="P387" s="28">
        <f t="shared" si="29"/>
        <v>346.9</v>
      </c>
      <c r="Q387" s="32"/>
      <c r="R387" s="3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</row>
    <row r="388" s="2" customFormat="1" ht="21" spans="1:18">
      <c r="A388" s="21">
        <v>386</v>
      </c>
      <c r="B388" s="22" t="s">
        <v>18</v>
      </c>
      <c r="C388" s="23" t="s">
        <v>368</v>
      </c>
      <c r="D388" s="23" t="s">
        <v>20</v>
      </c>
      <c r="E388" s="23" t="s">
        <v>98</v>
      </c>
      <c r="F388" s="24" t="s">
        <v>142</v>
      </c>
      <c r="G388" s="21">
        <v>1</v>
      </c>
      <c r="H388" s="21">
        <v>0</v>
      </c>
      <c r="I388" s="21">
        <v>1</v>
      </c>
      <c r="J388" s="21">
        <f t="shared" ref="J388:J451" si="32">G388+H388+I388</f>
        <v>2</v>
      </c>
      <c r="K388" s="23" t="s">
        <v>29</v>
      </c>
      <c r="L388" s="26">
        <v>185.84</v>
      </c>
      <c r="M388" s="27">
        <f t="shared" si="30"/>
        <v>185.84</v>
      </c>
      <c r="N388" s="27">
        <f t="shared" si="31"/>
        <v>0</v>
      </c>
      <c r="O388" s="27">
        <f t="shared" ref="O388:O451" si="33">I388*L388</f>
        <v>185.84</v>
      </c>
      <c r="P388" s="28">
        <f t="shared" ref="P388:P451" si="34">M388+N388+O388</f>
        <v>371.68</v>
      </c>
      <c r="Q388" s="32"/>
      <c r="R388" s="3"/>
    </row>
    <row r="389" s="2" customFormat="1" ht="21" spans="1:18">
      <c r="A389" s="21">
        <v>387</v>
      </c>
      <c r="B389" s="22" t="s">
        <v>18</v>
      </c>
      <c r="C389" s="23" t="s">
        <v>368</v>
      </c>
      <c r="D389" s="23" t="s">
        <v>20</v>
      </c>
      <c r="E389" s="23" t="s">
        <v>98</v>
      </c>
      <c r="F389" s="24" t="s">
        <v>238</v>
      </c>
      <c r="G389" s="21">
        <v>1</v>
      </c>
      <c r="H389" s="21">
        <v>0</v>
      </c>
      <c r="I389" s="21">
        <v>1</v>
      </c>
      <c r="J389" s="21">
        <f t="shared" si="32"/>
        <v>2</v>
      </c>
      <c r="K389" s="23" t="s">
        <v>29</v>
      </c>
      <c r="L389" s="26">
        <v>195.58</v>
      </c>
      <c r="M389" s="27">
        <f t="shared" si="30"/>
        <v>195.58</v>
      </c>
      <c r="N389" s="27">
        <f t="shared" si="31"/>
        <v>0</v>
      </c>
      <c r="O389" s="27">
        <f t="shared" si="33"/>
        <v>195.58</v>
      </c>
      <c r="P389" s="28">
        <f t="shared" si="34"/>
        <v>391.16</v>
      </c>
      <c r="Q389" s="32"/>
      <c r="R389" s="3"/>
    </row>
    <row r="390" s="2" customFormat="1" ht="21" spans="1:18">
      <c r="A390" s="21">
        <v>388</v>
      </c>
      <c r="B390" s="22" t="s">
        <v>18</v>
      </c>
      <c r="C390" s="23" t="s">
        <v>368</v>
      </c>
      <c r="D390" s="23" t="s">
        <v>20</v>
      </c>
      <c r="E390" s="23" t="s">
        <v>98</v>
      </c>
      <c r="F390" s="24" t="s">
        <v>170</v>
      </c>
      <c r="G390" s="21">
        <v>5</v>
      </c>
      <c r="H390" s="21">
        <v>0</v>
      </c>
      <c r="I390" s="21">
        <v>1</v>
      </c>
      <c r="J390" s="21">
        <f t="shared" si="32"/>
        <v>6</v>
      </c>
      <c r="K390" s="23" t="s">
        <v>29</v>
      </c>
      <c r="L390" s="26">
        <v>141.59</v>
      </c>
      <c r="M390" s="27">
        <f t="shared" si="30"/>
        <v>707.95</v>
      </c>
      <c r="N390" s="27">
        <f t="shared" si="31"/>
        <v>0</v>
      </c>
      <c r="O390" s="27">
        <f t="shared" si="33"/>
        <v>141.59</v>
      </c>
      <c r="P390" s="28">
        <f t="shared" si="34"/>
        <v>849.54</v>
      </c>
      <c r="Q390" s="32"/>
      <c r="R390" s="3"/>
    </row>
    <row r="391" s="2" customFormat="1" ht="21" spans="1:18">
      <c r="A391" s="21">
        <v>389</v>
      </c>
      <c r="B391" s="22" t="s">
        <v>18</v>
      </c>
      <c r="C391" s="23" t="s">
        <v>368</v>
      </c>
      <c r="D391" s="23" t="s">
        <v>20</v>
      </c>
      <c r="E391" s="23" t="s">
        <v>98</v>
      </c>
      <c r="F391" s="24" t="s">
        <v>255</v>
      </c>
      <c r="G391" s="21">
        <v>5</v>
      </c>
      <c r="H391" s="21">
        <v>0</v>
      </c>
      <c r="I391" s="21">
        <v>1</v>
      </c>
      <c r="J391" s="21">
        <f t="shared" si="32"/>
        <v>6</v>
      </c>
      <c r="K391" s="23" t="s">
        <v>29</v>
      </c>
      <c r="L391" s="26">
        <v>159.29</v>
      </c>
      <c r="M391" s="27">
        <f t="shared" si="30"/>
        <v>796.45</v>
      </c>
      <c r="N391" s="27">
        <f t="shared" si="31"/>
        <v>0</v>
      </c>
      <c r="O391" s="27">
        <f t="shared" si="33"/>
        <v>159.29</v>
      </c>
      <c r="P391" s="28">
        <f t="shared" si="34"/>
        <v>955.74</v>
      </c>
      <c r="Q391" s="32"/>
      <c r="R391" s="3"/>
    </row>
    <row r="392" s="2" customFormat="1" ht="21" spans="1:18">
      <c r="A392" s="21">
        <v>390</v>
      </c>
      <c r="B392" s="22" t="s">
        <v>18</v>
      </c>
      <c r="C392" s="23" t="s">
        <v>368</v>
      </c>
      <c r="D392" s="23" t="s">
        <v>20</v>
      </c>
      <c r="E392" s="23" t="s">
        <v>98</v>
      </c>
      <c r="F392" s="24" t="s">
        <v>171</v>
      </c>
      <c r="G392" s="21">
        <v>5</v>
      </c>
      <c r="H392" s="21">
        <v>0</v>
      </c>
      <c r="I392" s="21">
        <v>1</v>
      </c>
      <c r="J392" s="21">
        <f t="shared" si="32"/>
        <v>6</v>
      </c>
      <c r="K392" s="23" t="s">
        <v>29</v>
      </c>
      <c r="L392" s="26">
        <v>153.98</v>
      </c>
      <c r="M392" s="27">
        <f t="shared" si="30"/>
        <v>769.9</v>
      </c>
      <c r="N392" s="27">
        <f t="shared" si="31"/>
        <v>0</v>
      </c>
      <c r="O392" s="27">
        <f t="shared" si="33"/>
        <v>153.98</v>
      </c>
      <c r="P392" s="28">
        <f t="shared" si="34"/>
        <v>923.88</v>
      </c>
      <c r="Q392" s="32"/>
      <c r="R392" s="3"/>
    </row>
    <row r="393" s="2" customFormat="1" ht="21" spans="1:18">
      <c r="A393" s="21">
        <v>391</v>
      </c>
      <c r="B393" s="22" t="s">
        <v>18</v>
      </c>
      <c r="C393" s="23" t="s">
        <v>368</v>
      </c>
      <c r="D393" s="23" t="s">
        <v>20</v>
      </c>
      <c r="E393" s="23" t="s">
        <v>98</v>
      </c>
      <c r="F393" s="24" t="s">
        <v>256</v>
      </c>
      <c r="G393" s="21">
        <v>5</v>
      </c>
      <c r="H393" s="21">
        <v>0</v>
      </c>
      <c r="I393" s="21">
        <v>1</v>
      </c>
      <c r="J393" s="21">
        <f t="shared" si="32"/>
        <v>6</v>
      </c>
      <c r="K393" s="23" t="s">
        <v>29</v>
      </c>
      <c r="L393" s="26">
        <v>172.57</v>
      </c>
      <c r="M393" s="27">
        <f t="shared" si="30"/>
        <v>862.85</v>
      </c>
      <c r="N393" s="27">
        <f t="shared" si="31"/>
        <v>0</v>
      </c>
      <c r="O393" s="27">
        <f t="shared" si="33"/>
        <v>172.57</v>
      </c>
      <c r="P393" s="28">
        <f t="shared" si="34"/>
        <v>1035.42</v>
      </c>
      <c r="Q393" s="32"/>
      <c r="R393" s="3"/>
    </row>
    <row r="394" s="2" customFormat="1" ht="21" spans="1:18">
      <c r="A394" s="21">
        <v>392</v>
      </c>
      <c r="B394" s="22" t="s">
        <v>18</v>
      </c>
      <c r="C394" s="23" t="s">
        <v>368</v>
      </c>
      <c r="D394" s="23" t="s">
        <v>20</v>
      </c>
      <c r="E394" s="23" t="s">
        <v>98</v>
      </c>
      <c r="F394" s="24" t="s">
        <v>172</v>
      </c>
      <c r="G394" s="21">
        <v>5</v>
      </c>
      <c r="H394" s="21">
        <v>0</v>
      </c>
      <c r="I394" s="21">
        <v>1</v>
      </c>
      <c r="J394" s="21">
        <f t="shared" si="32"/>
        <v>6</v>
      </c>
      <c r="K394" s="23" t="s">
        <v>29</v>
      </c>
      <c r="L394" s="26">
        <v>163.72</v>
      </c>
      <c r="M394" s="27">
        <f t="shared" si="30"/>
        <v>818.6</v>
      </c>
      <c r="N394" s="27">
        <f t="shared" si="31"/>
        <v>0</v>
      </c>
      <c r="O394" s="27">
        <f t="shared" si="33"/>
        <v>163.72</v>
      </c>
      <c r="P394" s="28">
        <f t="shared" si="34"/>
        <v>982.32</v>
      </c>
      <c r="Q394" s="32"/>
      <c r="R394" s="3"/>
    </row>
    <row r="395" s="2" customFormat="1" ht="21" spans="1:18">
      <c r="A395" s="21">
        <v>393</v>
      </c>
      <c r="B395" s="22" t="s">
        <v>18</v>
      </c>
      <c r="C395" s="23" t="s">
        <v>368</v>
      </c>
      <c r="D395" s="23" t="s">
        <v>20</v>
      </c>
      <c r="E395" s="23" t="s">
        <v>98</v>
      </c>
      <c r="F395" s="24" t="s">
        <v>257</v>
      </c>
      <c r="G395" s="21">
        <v>5</v>
      </c>
      <c r="H395" s="21">
        <v>0</v>
      </c>
      <c r="I395" s="21">
        <v>1</v>
      </c>
      <c r="J395" s="21">
        <f t="shared" si="32"/>
        <v>6</v>
      </c>
      <c r="K395" s="23" t="s">
        <v>29</v>
      </c>
      <c r="L395" s="26">
        <v>176.99</v>
      </c>
      <c r="M395" s="27">
        <f t="shared" si="30"/>
        <v>884.95</v>
      </c>
      <c r="N395" s="27">
        <f t="shared" si="31"/>
        <v>0</v>
      </c>
      <c r="O395" s="27">
        <f t="shared" si="33"/>
        <v>176.99</v>
      </c>
      <c r="P395" s="28">
        <f t="shared" si="34"/>
        <v>1061.94</v>
      </c>
      <c r="Q395" s="32"/>
      <c r="R395" s="3"/>
    </row>
    <row r="396" s="2" customFormat="1" ht="21" spans="1:18">
      <c r="A396" s="21">
        <v>394</v>
      </c>
      <c r="B396" s="22" t="s">
        <v>18</v>
      </c>
      <c r="C396" s="23" t="s">
        <v>368</v>
      </c>
      <c r="D396" s="23" t="s">
        <v>20</v>
      </c>
      <c r="E396" s="23" t="s">
        <v>98</v>
      </c>
      <c r="F396" s="24" t="s">
        <v>173</v>
      </c>
      <c r="G396" s="21">
        <v>5</v>
      </c>
      <c r="H396" s="21">
        <v>0</v>
      </c>
      <c r="I396" s="21">
        <v>1</v>
      </c>
      <c r="J396" s="21">
        <f t="shared" si="32"/>
        <v>6</v>
      </c>
      <c r="K396" s="23" t="s">
        <v>29</v>
      </c>
      <c r="L396" s="26">
        <v>163.72</v>
      </c>
      <c r="M396" s="27">
        <f t="shared" si="30"/>
        <v>818.6</v>
      </c>
      <c r="N396" s="27">
        <f t="shared" si="31"/>
        <v>0</v>
      </c>
      <c r="O396" s="27">
        <f t="shared" si="33"/>
        <v>163.72</v>
      </c>
      <c r="P396" s="28">
        <f t="shared" si="34"/>
        <v>982.32</v>
      </c>
      <c r="Q396" s="32"/>
      <c r="R396" s="3"/>
    </row>
    <row r="397" s="2" customFormat="1" ht="21" spans="1:18">
      <c r="A397" s="21">
        <v>395</v>
      </c>
      <c r="B397" s="22" t="s">
        <v>18</v>
      </c>
      <c r="C397" s="23" t="s">
        <v>368</v>
      </c>
      <c r="D397" s="23" t="s">
        <v>20</v>
      </c>
      <c r="E397" s="23" t="s">
        <v>98</v>
      </c>
      <c r="F397" s="24" t="s">
        <v>258</v>
      </c>
      <c r="G397" s="21">
        <v>5</v>
      </c>
      <c r="H397" s="21">
        <v>0</v>
      </c>
      <c r="I397" s="21">
        <v>1</v>
      </c>
      <c r="J397" s="21">
        <f t="shared" si="32"/>
        <v>6</v>
      </c>
      <c r="K397" s="23" t="s">
        <v>29</v>
      </c>
      <c r="L397" s="26">
        <v>207.96</v>
      </c>
      <c r="M397" s="27">
        <f t="shared" si="30"/>
        <v>1039.8</v>
      </c>
      <c r="N397" s="27">
        <f t="shared" si="31"/>
        <v>0</v>
      </c>
      <c r="O397" s="27">
        <f t="shared" si="33"/>
        <v>207.96</v>
      </c>
      <c r="P397" s="28">
        <f t="shared" si="34"/>
        <v>1247.76</v>
      </c>
      <c r="Q397" s="32"/>
      <c r="R397" s="3"/>
    </row>
    <row r="398" s="2" customFormat="1" ht="21" spans="1:18">
      <c r="A398" s="21">
        <v>396</v>
      </c>
      <c r="B398" s="22" t="s">
        <v>18</v>
      </c>
      <c r="C398" s="23" t="s">
        <v>368</v>
      </c>
      <c r="D398" s="23" t="s">
        <v>20</v>
      </c>
      <c r="E398" s="23" t="s">
        <v>98</v>
      </c>
      <c r="F398" s="24" t="s">
        <v>174</v>
      </c>
      <c r="G398" s="21">
        <v>5</v>
      </c>
      <c r="H398" s="21">
        <v>0</v>
      </c>
      <c r="I398" s="21">
        <v>1</v>
      </c>
      <c r="J398" s="21">
        <f t="shared" si="32"/>
        <v>6</v>
      </c>
      <c r="K398" s="23" t="s">
        <v>29</v>
      </c>
      <c r="L398" s="26">
        <v>175.22</v>
      </c>
      <c r="M398" s="27">
        <f t="shared" si="30"/>
        <v>876.1</v>
      </c>
      <c r="N398" s="27">
        <f t="shared" si="31"/>
        <v>0</v>
      </c>
      <c r="O398" s="27">
        <f t="shared" si="33"/>
        <v>175.22</v>
      </c>
      <c r="P398" s="28">
        <f t="shared" si="34"/>
        <v>1051.32</v>
      </c>
      <c r="Q398" s="32"/>
      <c r="R398" s="3"/>
    </row>
    <row r="399" s="2" customFormat="1" ht="21" spans="1:18">
      <c r="A399" s="21">
        <v>397</v>
      </c>
      <c r="B399" s="22" t="s">
        <v>18</v>
      </c>
      <c r="C399" s="23" t="s">
        <v>368</v>
      </c>
      <c r="D399" s="23" t="s">
        <v>20</v>
      </c>
      <c r="E399" s="23" t="s">
        <v>98</v>
      </c>
      <c r="F399" s="24" t="s">
        <v>259</v>
      </c>
      <c r="G399" s="21">
        <v>5</v>
      </c>
      <c r="H399" s="21">
        <v>0</v>
      </c>
      <c r="I399" s="21">
        <v>1</v>
      </c>
      <c r="J399" s="21">
        <f t="shared" si="32"/>
        <v>6</v>
      </c>
      <c r="K399" s="23" t="s">
        <v>29</v>
      </c>
      <c r="L399" s="26">
        <v>217.7</v>
      </c>
      <c r="M399" s="27">
        <f t="shared" si="30"/>
        <v>1088.5</v>
      </c>
      <c r="N399" s="27">
        <f t="shared" si="31"/>
        <v>0</v>
      </c>
      <c r="O399" s="27">
        <f t="shared" si="33"/>
        <v>217.7</v>
      </c>
      <c r="P399" s="28">
        <f t="shared" si="34"/>
        <v>1306.2</v>
      </c>
      <c r="Q399" s="32"/>
      <c r="R399" s="7"/>
    </row>
    <row r="400" s="2" customFormat="1" ht="21" spans="1:18">
      <c r="A400" s="21">
        <v>398</v>
      </c>
      <c r="B400" s="22" t="s">
        <v>18</v>
      </c>
      <c r="C400" s="23" t="s">
        <v>368</v>
      </c>
      <c r="D400" s="23" t="s">
        <v>20</v>
      </c>
      <c r="E400" s="23" t="s">
        <v>98</v>
      </c>
      <c r="F400" s="24" t="s">
        <v>175</v>
      </c>
      <c r="G400" s="21">
        <v>1</v>
      </c>
      <c r="H400" s="21">
        <v>0</v>
      </c>
      <c r="I400" s="21">
        <v>1</v>
      </c>
      <c r="J400" s="21">
        <f t="shared" si="32"/>
        <v>2</v>
      </c>
      <c r="K400" s="23" t="s">
        <v>29</v>
      </c>
      <c r="L400" s="26">
        <v>176.99</v>
      </c>
      <c r="M400" s="27">
        <f t="shared" si="30"/>
        <v>176.99</v>
      </c>
      <c r="N400" s="27">
        <f t="shared" si="31"/>
        <v>0</v>
      </c>
      <c r="O400" s="27">
        <f t="shared" si="33"/>
        <v>176.99</v>
      </c>
      <c r="P400" s="28">
        <f t="shared" si="34"/>
        <v>353.98</v>
      </c>
      <c r="Q400" s="32"/>
      <c r="R400" s="7"/>
    </row>
    <row r="401" s="2" customFormat="1" ht="21" spans="1:18">
      <c r="A401" s="21">
        <v>399</v>
      </c>
      <c r="B401" s="22" t="s">
        <v>18</v>
      </c>
      <c r="C401" s="23" t="s">
        <v>368</v>
      </c>
      <c r="D401" s="23" t="s">
        <v>20</v>
      </c>
      <c r="E401" s="23" t="s">
        <v>98</v>
      </c>
      <c r="F401" s="24" t="s">
        <v>260</v>
      </c>
      <c r="G401" s="21">
        <v>1</v>
      </c>
      <c r="H401" s="21">
        <v>0</v>
      </c>
      <c r="I401" s="21">
        <v>1</v>
      </c>
      <c r="J401" s="21">
        <f t="shared" si="32"/>
        <v>2</v>
      </c>
      <c r="K401" s="23" t="s">
        <v>29</v>
      </c>
      <c r="L401" s="26">
        <v>237.17</v>
      </c>
      <c r="M401" s="27">
        <f t="shared" si="30"/>
        <v>237.17</v>
      </c>
      <c r="N401" s="27">
        <f t="shared" si="31"/>
        <v>0</v>
      </c>
      <c r="O401" s="27">
        <f t="shared" si="33"/>
        <v>237.17</v>
      </c>
      <c r="P401" s="28">
        <f t="shared" si="34"/>
        <v>474.34</v>
      </c>
      <c r="Q401" s="32"/>
      <c r="R401" s="7"/>
    </row>
    <row r="402" s="2" customFormat="1" ht="21" spans="1:18">
      <c r="A402" s="21">
        <v>400</v>
      </c>
      <c r="B402" s="22" t="s">
        <v>18</v>
      </c>
      <c r="C402" s="23" t="s">
        <v>368</v>
      </c>
      <c r="D402" s="23" t="s">
        <v>20</v>
      </c>
      <c r="E402" s="23" t="s">
        <v>98</v>
      </c>
      <c r="F402" s="24" t="s">
        <v>176</v>
      </c>
      <c r="G402" s="21">
        <v>1</v>
      </c>
      <c r="H402" s="21">
        <v>0</v>
      </c>
      <c r="I402" s="21">
        <v>1</v>
      </c>
      <c r="J402" s="21">
        <f t="shared" si="32"/>
        <v>2</v>
      </c>
      <c r="K402" s="23" t="s">
        <v>29</v>
      </c>
      <c r="L402" s="26">
        <v>201.77</v>
      </c>
      <c r="M402" s="27">
        <f t="shared" si="30"/>
        <v>201.77</v>
      </c>
      <c r="N402" s="27">
        <f t="shared" si="31"/>
        <v>0</v>
      </c>
      <c r="O402" s="27">
        <f t="shared" si="33"/>
        <v>201.77</v>
      </c>
      <c r="P402" s="28">
        <f t="shared" si="34"/>
        <v>403.54</v>
      </c>
      <c r="Q402" s="32"/>
      <c r="R402" s="7"/>
    </row>
    <row r="403" s="2" customFormat="1" ht="21" spans="1:18">
      <c r="A403" s="21">
        <v>401</v>
      </c>
      <c r="B403" s="22" t="s">
        <v>18</v>
      </c>
      <c r="C403" s="23" t="s">
        <v>368</v>
      </c>
      <c r="D403" s="23" t="s">
        <v>20</v>
      </c>
      <c r="E403" s="23" t="s">
        <v>98</v>
      </c>
      <c r="F403" s="24" t="s">
        <v>261</v>
      </c>
      <c r="G403" s="21">
        <v>1</v>
      </c>
      <c r="H403" s="21">
        <v>0</v>
      </c>
      <c r="I403" s="21">
        <v>1</v>
      </c>
      <c r="J403" s="21">
        <f t="shared" si="32"/>
        <v>2</v>
      </c>
      <c r="K403" s="23" t="s">
        <v>29</v>
      </c>
      <c r="L403" s="26">
        <v>238.05</v>
      </c>
      <c r="M403" s="27">
        <f t="shared" si="30"/>
        <v>238.05</v>
      </c>
      <c r="N403" s="27">
        <f t="shared" si="31"/>
        <v>0</v>
      </c>
      <c r="O403" s="27">
        <f t="shared" si="33"/>
        <v>238.05</v>
      </c>
      <c r="P403" s="28">
        <f t="shared" si="34"/>
        <v>476.1</v>
      </c>
      <c r="Q403" s="32"/>
      <c r="R403" s="3"/>
    </row>
    <row r="404" s="2" customFormat="1" ht="21" spans="1:18">
      <c r="A404" s="21">
        <v>402</v>
      </c>
      <c r="B404" s="22" t="s">
        <v>18</v>
      </c>
      <c r="C404" s="23" t="s">
        <v>368</v>
      </c>
      <c r="D404" s="23" t="s">
        <v>20</v>
      </c>
      <c r="E404" s="23" t="s">
        <v>98</v>
      </c>
      <c r="F404" s="24" t="s">
        <v>177</v>
      </c>
      <c r="G404" s="21">
        <v>1</v>
      </c>
      <c r="H404" s="21">
        <v>0</v>
      </c>
      <c r="I404" s="21">
        <v>1</v>
      </c>
      <c r="J404" s="21">
        <f t="shared" si="32"/>
        <v>2</v>
      </c>
      <c r="K404" s="23" t="s">
        <v>29</v>
      </c>
      <c r="L404" s="26">
        <v>188.5</v>
      </c>
      <c r="M404" s="27">
        <f t="shared" si="30"/>
        <v>188.5</v>
      </c>
      <c r="N404" s="27">
        <f t="shared" si="31"/>
        <v>0</v>
      </c>
      <c r="O404" s="27">
        <f t="shared" si="33"/>
        <v>188.5</v>
      </c>
      <c r="P404" s="28">
        <f t="shared" si="34"/>
        <v>377</v>
      </c>
      <c r="Q404" s="32"/>
      <c r="R404" s="3"/>
    </row>
    <row r="405" s="2" customFormat="1" ht="21" spans="1:18">
      <c r="A405" s="21">
        <v>403</v>
      </c>
      <c r="B405" s="22" t="s">
        <v>18</v>
      </c>
      <c r="C405" s="23" t="s">
        <v>368</v>
      </c>
      <c r="D405" s="23" t="s">
        <v>20</v>
      </c>
      <c r="E405" s="23" t="s">
        <v>98</v>
      </c>
      <c r="F405" s="24" t="s">
        <v>262</v>
      </c>
      <c r="G405" s="21">
        <v>1</v>
      </c>
      <c r="H405" s="21">
        <v>0</v>
      </c>
      <c r="I405" s="21">
        <v>1</v>
      </c>
      <c r="J405" s="21">
        <f t="shared" si="32"/>
        <v>2</v>
      </c>
      <c r="K405" s="23" t="s">
        <v>29</v>
      </c>
      <c r="L405" s="26">
        <v>255.75</v>
      </c>
      <c r="M405" s="27">
        <f t="shared" si="30"/>
        <v>255.75</v>
      </c>
      <c r="N405" s="27">
        <f t="shared" si="31"/>
        <v>0</v>
      </c>
      <c r="O405" s="27">
        <f t="shared" si="33"/>
        <v>255.75</v>
      </c>
      <c r="P405" s="28">
        <f t="shared" si="34"/>
        <v>511.5</v>
      </c>
      <c r="Q405" s="32"/>
      <c r="R405" s="3"/>
    </row>
    <row r="406" s="2" customFormat="1" ht="21" spans="1:18">
      <c r="A406" s="21">
        <v>404</v>
      </c>
      <c r="B406" s="22" t="s">
        <v>18</v>
      </c>
      <c r="C406" s="23" t="s">
        <v>368</v>
      </c>
      <c r="D406" s="23" t="s">
        <v>20</v>
      </c>
      <c r="E406" s="23" t="s">
        <v>98</v>
      </c>
      <c r="F406" s="24" t="s">
        <v>371</v>
      </c>
      <c r="G406" s="21">
        <v>1</v>
      </c>
      <c r="H406" s="21">
        <v>0</v>
      </c>
      <c r="I406" s="21">
        <v>0</v>
      </c>
      <c r="J406" s="21">
        <f t="shared" si="32"/>
        <v>1</v>
      </c>
      <c r="K406" s="23" t="s">
        <v>29</v>
      </c>
      <c r="L406" s="26">
        <v>252.21</v>
      </c>
      <c r="M406" s="27">
        <f t="shared" si="30"/>
        <v>252.21</v>
      </c>
      <c r="N406" s="27">
        <f t="shared" si="31"/>
        <v>0</v>
      </c>
      <c r="O406" s="27">
        <f t="shared" si="33"/>
        <v>0</v>
      </c>
      <c r="P406" s="28">
        <f t="shared" si="34"/>
        <v>252.21</v>
      </c>
      <c r="Q406" s="32"/>
      <c r="R406" s="3"/>
    </row>
    <row r="407" s="2" customFormat="1" ht="21" spans="1:18">
      <c r="A407" s="21">
        <v>405</v>
      </c>
      <c r="B407" s="22" t="s">
        <v>18</v>
      </c>
      <c r="C407" s="23" t="s">
        <v>368</v>
      </c>
      <c r="D407" s="23" t="s">
        <v>20</v>
      </c>
      <c r="E407" s="23" t="s">
        <v>98</v>
      </c>
      <c r="F407" s="24" t="s">
        <v>372</v>
      </c>
      <c r="G407" s="21">
        <v>1</v>
      </c>
      <c r="H407" s="21">
        <v>0</v>
      </c>
      <c r="I407" s="21">
        <v>0</v>
      </c>
      <c r="J407" s="21">
        <f t="shared" si="32"/>
        <v>1</v>
      </c>
      <c r="K407" s="23" t="s">
        <v>29</v>
      </c>
      <c r="L407" s="26">
        <v>351.33</v>
      </c>
      <c r="M407" s="27">
        <f t="shared" si="30"/>
        <v>351.33</v>
      </c>
      <c r="N407" s="27">
        <f t="shared" si="31"/>
        <v>0</v>
      </c>
      <c r="O407" s="27">
        <f t="shared" si="33"/>
        <v>0</v>
      </c>
      <c r="P407" s="28">
        <f t="shared" si="34"/>
        <v>351.33</v>
      </c>
      <c r="Q407" s="32"/>
      <c r="R407" s="3"/>
    </row>
    <row r="408" s="2" customFormat="1" ht="21" spans="1:18">
      <c r="A408" s="21">
        <v>406</v>
      </c>
      <c r="B408" s="22" t="s">
        <v>18</v>
      </c>
      <c r="C408" s="23" t="s">
        <v>368</v>
      </c>
      <c r="D408" s="23" t="s">
        <v>20</v>
      </c>
      <c r="E408" s="23" t="s">
        <v>98</v>
      </c>
      <c r="F408" s="24" t="s">
        <v>373</v>
      </c>
      <c r="G408" s="21">
        <v>1</v>
      </c>
      <c r="H408" s="21">
        <v>0</v>
      </c>
      <c r="I408" s="21">
        <v>0</v>
      </c>
      <c r="J408" s="21">
        <f t="shared" si="32"/>
        <v>1</v>
      </c>
      <c r="K408" s="23" t="s">
        <v>29</v>
      </c>
      <c r="L408" s="26">
        <v>530.97</v>
      </c>
      <c r="M408" s="27">
        <f t="shared" si="30"/>
        <v>530.97</v>
      </c>
      <c r="N408" s="27">
        <f t="shared" si="31"/>
        <v>0</v>
      </c>
      <c r="O408" s="27">
        <f t="shared" si="33"/>
        <v>0</v>
      </c>
      <c r="P408" s="28">
        <f t="shared" si="34"/>
        <v>530.97</v>
      </c>
      <c r="Q408" s="32"/>
      <c r="R408" s="3"/>
    </row>
    <row r="409" s="2" customFormat="1" ht="21" spans="1:18">
      <c r="A409" s="21">
        <v>407</v>
      </c>
      <c r="B409" s="21" t="s">
        <v>18</v>
      </c>
      <c r="C409" s="21" t="s">
        <v>374</v>
      </c>
      <c r="D409" s="21" t="s">
        <v>20</v>
      </c>
      <c r="E409" s="21" t="s">
        <v>375</v>
      </c>
      <c r="F409" s="22" t="s">
        <v>376</v>
      </c>
      <c r="G409" s="21">
        <v>2</v>
      </c>
      <c r="H409" s="21">
        <v>1</v>
      </c>
      <c r="I409" s="21">
        <v>1</v>
      </c>
      <c r="J409" s="21">
        <f t="shared" si="32"/>
        <v>4</v>
      </c>
      <c r="K409" s="21" t="s">
        <v>29</v>
      </c>
      <c r="L409" s="26">
        <v>75.22</v>
      </c>
      <c r="M409" s="27">
        <f t="shared" si="30"/>
        <v>150.44</v>
      </c>
      <c r="N409" s="27">
        <f t="shared" si="31"/>
        <v>75.22</v>
      </c>
      <c r="O409" s="27">
        <f t="shared" si="33"/>
        <v>75.22</v>
      </c>
      <c r="P409" s="28">
        <f t="shared" si="34"/>
        <v>300.88</v>
      </c>
      <c r="Q409" s="31"/>
      <c r="R409" s="3"/>
    </row>
    <row r="410" s="2" customFormat="1" ht="21" spans="1:18">
      <c r="A410" s="21">
        <v>408</v>
      </c>
      <c r="B410" s="21" t="s">
        <v>18</v>
      </c>
      <c r="C410" s="21" t="s">
        <v>374</v>
      </c>
      <c r="D410" s="21" t="s">
        <v>20</v>
      </c>
      <c r="E410" s="21" t="s">
        <v>375</v>
      </c>
      <c r="F410" s="22" t="s">
        <v>377</v>
      </c>
      <c r="G410" s="21">
        <v>2</v>
      </c>
      <c r="H410" s="21">
        <v>1</v>
      </c>
      <c r="I410" s="21">
        <v>1</v>
      </c>
      <c r="J410" s="21">
        <f t="shared" si="32"/>
        <v>4</v>
      </c>
      <c r="K410" s="21" t="s">
        <v>29</v>
      </c>
      <c r="L410" s="26">
        <v>76.99</v>
      </c>
      <c r="M410" s="27">
        <f t="shared" si="30"/>
        <v>153.98</v>
      </c>
      <c r="N410" s="27">
        <f t="shared" si="31"/>
        <v>76.99</v>
      </c>
      <c r="O410" s="27">
        <f t="shared" si="33"/>
        <v>76.99</v>
      </c>
      <c r="P410" s="28">
        <f t="shared" si="34"/>
        <v>307.96</v>
      </c>
      <c r="Q410" s="31"/>
      <c r="R410" s="3"/>
    </row>
    <row r="411" s="2" customFormat="1" ht="21" spans="1:18">
      <c r="A411" s="21">
        <v>409</v>
      </c>
      <c r="B411" s="21" t="s">
        <v>18</v>
      </c>
      <c r="C411" s="21" t="s">
        <v>374</v>
      </c>
      <c r="D411" s="21" t="s">
        <v>20</v>
      </c>
      <c r="E411" s="21" t="s">
        <v>375</v>
      </c>
      <c r="F411" s="22" t="s">
        <v>378</v>
      </c>
      <c r="G411" s="21">
        <v>2</v>
      </c>
      <c r="H411" s="21">
        <v>1</v>
      </c>
      <c r="I411" s="21">
        <v>1</v>
      </c>
      <c r="J411" s="21">
        <f t="shared" si="32"/>
        <v>4</v>
      </c>
      <c r="K411" s="21" t="s">
        <v>29</v>
      </c>
      <c r="L411" s="26">
        <v>86.73</v>
      </c>
      <c r="M411" s="27">
        <f t="shared" si="30"/>
        <v>173.46</v>
      </c>
      <c r="N411" s="27">
        <f t="shared" si="31"/>
        <v>86.73</v>
      </c>
      <c r="O411" s="27">
        <f t="shared" si="33"/>
        <v>86.73</v>
      </c>
      <c r="P411" s="28">
        <f t="shared" si="34"/>
        <v>346.92</v>
      </c>
      <c r="Q411" s="31"/>
      <c r="R411" s="3"/>
    </row>
    <row r="412" s="2" customFormat="1" ht="21" spans="1:18">
      <c r="A412" s="21">
        <v>410</v>
      </c>
      <c r="B412" s="21" t="s">
        <v>18</v>
      </c>
      <c r="C412" s="21" t="s">
        <v>374</v>
      </c>
      <c r="D412" s="21" t="s">
        <v>20</v>
      </c>
      <c r="E412" s="21" t="s">
        <v>375</v>
      </c>
      <c r="F412" s="22" t="s">
        <v>379</v>
      </c>
      <c r="G412" s="21">
        <v>2</v>
      </c>
      <c r="H412" s="21">
        <v>1</v>
      </c>
      <c r="I412" s="21">
        <v>1</v>
      </c>
      <c r="J412" s="21">
        <f t="shared" si="32"/>
        <v>4</v>
      </c>
      <c r="K412" s="21" t="s">
        <v>29</v>
      </c>
      <c r="L412" s="26">
        <v>116.81</v>
      </c>
      <c r="M412" s="27">
        <f t="shared" si="30"/>
        <v>233.62</v>
      </c>
      <c r="N412" s="27">
        <f t="shared" si="31"/>
        <v>116.81</v>
      </c>
      <c r="O412" s="27">
        <f t="shared" si="33"/>
        <v>116.81</v>
      </c>
      <c r="P412" s="28">
        <f t="shared" si="34"/>
        <v>467.24</v>
      </c>
      <c r="Q412" s="31"/>
      <c r="R412" s="3"/>
    </row>
    <row r="413" s="2" customFormat="1" ht="21" spans="1:18">
      <c r="A413" s="21">
        <v>411</v>
      </c>
      <c r="B413" s="21" t="s">
        <v>18</v>
      </c>
      <c r="C413" s="21" t="s">
        <v>374</v>
      </c>
      <c r="D413" s="21" t="s">
        <v>20</v>
      </c>
      <c r="E413" s="21" t="s">
        <v>375</v>
      </c>
      <c r="F413" s="22" t="s">
        <v>380</v>
      </c>
      <c r="G413" s="21">
        <v>2</v>
      </c>
      <c r="H413" s="21">
        <v>1</v>
      </c>
      <c r="I413" s="21">
        <v>1</v>
      </c>
      <c r="J413" s="21">
        <f t="shared" si="32"/>
        <v>4</v>
      </c>
      <c r="K413" s="21" t="s">
        <v>29</v>
      </c>
      <c r="L413" s="26">
        <v>159.29</v>
      </c>
      <c r="M413" s="27">
        <f t="shared" si="30"/>
        <v>318.58</v>
      </c>
      <c r="N413" s="27">
        <f t="shared" si="31"/>
        <v>159.29</v>
      </c>
      <c r="O413" s="27">
        <f t="shared" si="33"/>
        <v>159.29</v>
      </c>
      <c r="P413" s="28">
        <f t="shared" si="34"/>
        <v>637.16</v>
      </c>
      <c r="Q413" s="31"/>
      <c r="R413" s="3"/>
    </row>
    <row r="414" s="2" customFormat="1" ht="21" spans="1:18">
      <c r="A414" s="21">
        <v>412</v>
      </c>
      <c r="B414" s="21" t="s">
        <v>18</v>
      </c>
      <c r="C414" s="21" t="s">
        <v>374</v>
      </c>
      <c r="D414" s="21" t="s">
        <v>20</v>
      </c>
      <c r="E414" s="21" t="s">
        <v>375</v>
      </c>
      <c r="F414" s="22" t="s">
        <v>381</v>
      </c>
      <c r="G414" s="21">
        <v>2</v>
      </c>
      <c r="H414" s="21">
        <v>1</v>
      </c>
      <c r="I414" s="21">
        <v>1</v>
      </c>
      <c r="J414" s="21">
        <f t="shared" si="32"/>
        <v>4</v>
      </c>
      <c r="K414" s="21" t="s">
        <v>29</v>
      </c>
      <c r="L414" s="26">
        <v>170.8</v>
      </c>
      <c r="M414" s="27">
        <f t="shared" si="30"/>
        <v>341.6</v>
      </c>
      <c r="N414" s="27">
        <f t="shared" si="31"/>
        <v>170.8</v>
      </c>
      <c r="O414" s="27">
        <f t="shared" si="33"/>
        <v>170.8</v>
      </c>
      <c r="P414" s="28">
        <f t="shared" si="34"/>
        <v>683.2</v>
      </c>
      <c r="Q414" s="31"/>
      <c r="R414" s="3"/>
    </row>
    <row r="415" s="2" customFormat="1" ht="21" spans="1:18">
      <c r="A415" s="21">
        <v>413</v>
      </c>
      <c r="B415" s="22" t="s">
        <v>18</v>
      </c>
      <c r="C415" s="23" t="s">
        <v>382</v>
      </c>
      <c r="D415" s="23" t="s">
        <v>20</v>
      </c>
      <c r="E415" s="23" t="s">
        <v>383</v>
      </c>
      <c r="F415" s="24" t="s">
        <v>384</v>
      </c>
      <c r="G415" s="21">
        <v>1</v>
      </c>
      <c r="H415" s="21">
        <v>1</v>
      </c>
      <c r="I415" s="21">
        <v>1</v>
      </c>
      <c r="J415" s="21">
        <f t="shared" si="32"/>
        <v>3</v>
      </c>
      <c r="K415" s="23" t="s">
        <v>385</v>
      </c>
      <c r="L415" s="26">
        <v>125</v>
      </c>
      <c r="M415" s="27">
        <f t="shared" si="30"/>
        <v>125</v>
      </c>
      <c r="N415" s="27">
        <f t="shared" si="31"/>
        <v>125</v>
      </c>
      <c r="O415" s="27">
        <f t="shared" si="33"/>
        <v>125</v>
      </c>
      <c r="P415" s="28">
        <f t="shared" si="34"/>
        <v>375</v>
      </c>
      <c r="Q415" s="31"/>
      <c r="R415" s="3"/>
    </row>
    <row r="416" s="2" customFormat="1" ht="21" spans="1:18">
      <c r="A416" s="21">
        <v>414</v>
      </c>
      <c r="B416" s="21" t="s">
        <v>18</v>
      </c>
      <c r="C416" s="21" t="s">
        <v>386</v>
      </c>
      <c r="D416" s="21" t="s">
        <v>20</v>
      </c>
      <c r="E416" s="21" t="s">
        <v>63</v>
      </c>
      <c r="F416" s="22" t="s">
        <v>387</v>
      </c>
      <c r="G416" s="21">
        <v>1</v>
      </c>
      <c r="H416" s="21">
        <v>0</v>
      </c>
      <c r="I416" s="21">
        <v>0</v>
      </c>
      <c r="J416" s="21">
        <f t="shared" si="32"/>
        <v>1</v>
      </c>
      <c r="K416" s="21" t="s">
        <v>23</v>
      </c>
      <c r="L416" s="26">
        <v>247.57</v>
      </c>
      <c r="M416" s="27">
        <f t="shared" si="30"/>
        <v>247.57</v>
      </c>
      <c r="N416" s="27">
        <f t="shared" si="31"/>
        <v>0</v>
      </c>
      <c r="O416" s="27">
        <f t="shared" si="33"/>
        <v>0</v>
      </c>
      <c r="P416" s="28">
        <f t="shared" si="34"/>
        <v>247.57</v>
      </c>
      <c r="Q416" s="31"/>
      <c r="R416" s="3"/>
    </row>
    <row r="417" s="2" customFormat="1" ht="21" spans="1:18">
      <c r="A417" s="21">
        <v>415</v>
      </c>
      <c r="B417" s="21" t="s">
        <v>18</v>
      </c>
      <c r="C417" s="21" t="s">
        <v>386</v>
      </c>
      <c r="D417" s="21" t="s">
        <v>20</v>
      </c>
      <c r="E417" s="21" t="s">
        <v>63</v>
      </c>
      <c r="F417" s="22" t="s">
        <v>388</v>
      </c>
      <c r="G417" s="21">
        <v>1</v>
      </c>
      <c r="H417" s="21">
        <v>0</v>
      </c>
      <c r="I417" s="21">
        <v>1</v>
      </c>
      <c r="J417" s="21">
        <f t="shared" si="32"/>
        <v>2</v>
      </c>
      <c r="K417" s="21" t="s">
        <v>23</v>
      </c>
      <c r="L417" s="26">
        <v>107.28</v>
      </c>
      <c r="M417" s="27">
        <f t="shared" si="30"/>
        <v>107.28</v>
      </c>
      <c r="N417" s="27">
        <f t="shared" si="31"/>
        <v>0</v>
      </c>
      <c r="O417" s="27">
        <f t="shared" si="33"/>
        <v>107.28</v>
      </c>
      <c r="P417" s="28">
        <f t="shared" si="34"/>
        <v>214.56</v>
      </c>
      <c r="Q417" s="31"/>
      <c r="R417" s="3"/>
    </row>
    <row r="418" s="2" customFormat="1" ht="21" spans="1:18">
      <c r="A418" s="21">
        <v>416</v>
      </c>
      <c r="B418" s="21" t="s">
        <v>18</v>
      </c>
      <c r="C418" s="21" t="s">
        <v>389</v>
      </c>
      <c r="D418" s="21" t="s">
        <v>20</v>
      </c>
      <c r="E418" s="21" t="s">
        <v>98</v>
      </c>
      <c r="F418" s="22" t="s">
        <v>390</v>
      </c>
      <c r="G418" s="21">
        <v>2</v>
      </c>
      <c r="H418" s="21">
        <v>1</v>
      </c>
      <c r="I418" s="21">
        <v>1</v>
      </c>
      <c r="J418" s="21">
        <f t="shared" si="32"/>
        <v>4</v>
      </c>
      <c r="K418" s="21" t="s">
        <v>275</v>
      </c>
      <c r="L418" s="26">
        <v>86.73</v>
      </c>
      <c r="M418" s="27">
        <f t="shared" si="30"/>
        <v>173.46</v>
      </c>
      <c r="N418" s="27">
        <f t="shared" si="31"/>
        <v>86.73</v>
      </c>
      <c r="O418" s="27">
        <f t="shared" si="33"/>
        <v>86.73</v>
      </c>
      <c r="P418" s="28">
        <f t="shared" si="34"/>
        <v>346.92</v>
      </c>
      <c r="Q418" s="31"/>
      <c r="R418" s="7"/>
    </row>
    <row r="419" s="2" customFormat="1" ht="21" spans="1:18">
      <c r="A419" s="21">
        <v>417</v>
      </c>
      <c r="B419" s="21" t="s">
        <v>18</v>
      </c>
      <c r="C419" s="21" t="s">
        <v>389</v>
      </c>
      <c r="D419" s="21" t="s">
        <v>20</v>
      </c>
      <c r="E419" s="21" t="s">
        <v>98</v>
      </c>
      <c r="F419" s="22" t="s">
        <v>391</v>
      </c>
      <c r="G419" s="21">
        <v>2</v>
      </c>
      <c r="H419" s="21">
        <v>1</v>
      </c>
      <c r="I419" s="21">
        <v>1</v>
      </c>
      <c r="J419" s="21">
        <f t="shared" si="32"/>
        <v>4</v>
      </c>
      <c r="K419" s="21" t="s">
        <v>275</v>
      </c>
      <c r="L419" s="26">
        <v>90.27</v>
      </c>
      <c r="M419" s="27">
        <f t="shared" si="30"/>
        <v>180.54</v>
      </c>
      <c r="N419" s="27">
        <f t="shared" si="31"/>
        <v>90.27</v>
      </c>
      <c r="O419" s="27">
        <f t="shared" si="33"/>
        <v>90.27</v>
      </c>
      <c r="P419" s="28">
        <f t="shared" si="34"/>
        <v>361.08</v>
      </c>
      <c r="Q419" s="31"/>
      <c r="R419" s="7"/>
    </row>
    <row r="420" s="2" customFormat="1" ht="21" spans="1:18">
      <c r="A420" s="21">
        <v>418</v>
      </c>
      <c r="B420" s="21" t="s">
        <v>18</v>
      </c>
      <c r="C420" s="21" t="s">
        <v>389</v>
      </c>
      <c r="D420" s="21" t="s">
        <v>20</v>
      </c>
      <c r="E420" s="21" t="s">
        <v>98</v>
      </c>
      <c r="F420" s="22" t="s">
        <v>392</v>
      </c>
      <c r="G420" s="21">
        <v>2</v>
      </c>
      <c r="H420" s="21">
        <v>1</v>
      </c>
      <c r="I420" s="21">
        <v>1</v>
      </c>
      <c r="J420" s="21">
        <f t="shared" si="32"/>
        <v>4</v>
      </c>
      <c r="K420" s="21" t="s">
        <v>275</v>
      </c>
      <c r="L420" s="26">
        <v>100.88</v>
      </c>
      <c r="M420" s="27">
        <f t="shared" si="30"/>
        <v>201.76</v>
      </c>
      <c r="N420" s="27">
        <f t="shared" si="31"/>
        <v>100.88</v>
      </c>
      <c r="O420" s="27">
        <f t="shared" si="33"/>
        <v>100.88</v>
      </c>
      <c r="P420" s="28">
        <f t="shared" si="34"/>
        <v>403.52</v>
      </c>
      <c r="Q420" s="31"/>
      <c r="R420" s="7"/>
    </row>
    <row r="421" s="2" customFormat="1" ht="21" spans="1:18">
      <c r="A421" s="21">
        <v>419</v>
      </c>
      <c r="B421" s="21" t="s">
        <v>18</v>
      </c>
      <c r="C421" s="21" t="s">
        <v>389</v>
      </c>
      <c r="D421" s="21" t="s">
        <v>20</v>
      </c>
      <c r="E421" s="21" t="s">
        <v>98</v>
      </c>
      <c r="F421" s="22" t="s">
        <v>393</v>
      </c>
      <c r="G421" s="21">
        <v>2</v>
      </c>
      <c r="H421" s="21">
        <v>1</v>
      </c>
      <c r="I421" s="21">
        <v>1</v>
      </c>
      <c r="J421" s="21">
        <f t="shared" si="32"/>
        <v>4</v>
      </c>
      <c r="K421" s="21" t="s">
        <v>275</v>
      </c>
      <c r="L421" s="26">
        <v>110.58</v>
      </c>
      <c r="M421" s="27">
        <f t="shared" si="30"/>
        <v>221.16</v>
      </c>
      <c r="N421" s="27">
        <f t="shared" si="31"/>
        <v>110.58</v>
      </c>
      <c r="O421" s="27">
        <f t="shared" si="33"/>
        <v>110.58</v>
      </c>
      <c r="P421" s="28">
        <f t="shared" si="34"/>
        <v>442.32</v>
      </c>
      <c r="Q421" s="31"/>
      <c r="R421" s="7"/>
    </row>
    <row r="422" s="2" customFormat="1" ht="21" spans="1:18">
      <c r="A422" s="21">
        <v>420</v>
      </c>
      <c r="B422" s="21" t="s">
        <v>18</v>
      </c>
      <c r="C422" s="21" t="s">
        <v>389</v>
      </c>
      <c r="D422" s="21" t="s">
        <v>20</v>
      </c>
      <c r="E422" s="21" t="s">
        <v>98</v>
      </c>
      <c r="F422" s="22" t="s">
        <v>394</v>
      </c>
      <c r="G422" s="21">
        <v>2</v>
      </c>
      <c r="H422" s="21">
        <v>1</v>
      </c>
      <c r="I422" s="21">
        <v>1</v>
      </c>
      <c r="J422" s="21">
        <f t="shared" si="32"/>
        <v>4</v>
      </c>
      <c r="K422" s="21" t="s">
        <v>275</v>
      </c>
      <c r="L422" s="26">
        <v>110.58</v>
      </c>
      <c r="M422" s="27">
        <f t="shared" si="30"/>
        <v>221.16</v>
      </c>
      <c r="N422" s="27">
        <f t="shared" si="31"/>
        <v>110.58</v>
      </c>
      <c r="O422" s="27">
        <f t="shared" si="33"/>
        <v>110.58</v>
      </c>
      <c r="P422" s="28">
        <f t="shared" si="34"/>
        <v>442.32</v>
      </c>
      <c r="Q422" s="31"/>
      <c r="R422" s="7"/>
    </row>
    <row r="423" s="2" customFormat="1" ht="21" spans="1:18">
      <c r="A423" s="21">
        <v>421</v>
      </c>
      <c r="B423" s="21" t="s">
        <v>18</v>
      </c>
      <c r="C423" s="21" t="s">
        <v>389</v>
      </c>
      <c r="D423" s="21" t="s">
        <v>20</v>
      </c>
      <c r="E423" s="21" t="s">
        <v>98</v>
      </c>
      <c r="F423" s="22" t="s">
        <v>395</v>
      </c>
      <c r="G423" s="21">
        <v>2</v>
      </c>
      <c r="H423" s="21">
        <v>1</v>
      </c>
      <c r="I423" s="21">
        <v>1</v>
      </c>
      <c r="J423" s="21">
        <f t="shared" si="32"/>
        <v>4</v>
      </c>
      <c r="K423" s="21" t="s">
        <v>275</v>
      </c>
      <c r="L423" s="26">
        <v>110.58</v>
      </c>
      <c r="M423" s="27">
        <f t="shared" si="30"/>
        <v>221.16</v>
      </c>
      <c r="N423" s="27">
        <f t="shared" si="31"/>
        <v>110.58</v>
      </c>
      <c r="O423" s="27">
        <f t="shared" si="33"/>
        <v>110.58</v>
      </c>
      <c r="P423" s="28">
        <f t="shared" si="34"/>
        <v>442.32</v>
      </c>
      <c r="Q423" s="31"/>
      <c r="R423" s="7"/>
    </row>
    <row r="424" s="2" customFormat="1" ht="21" spans="1:18">
      <c r="A424" s="21">
        <v>422</v>
      </c>
      <c r="B424" s="21" t="s">
        <v>18</v>
      </c>
      <c r="C424" s="21" t="s">
        <v>389</v>
      </c>
      <c r="D424" s="21" t="s">
        <v>20</v>
      </c>
      <c r="E424" s="21" t="s">
        <v>98</v>
      </c>
      <c r="F424" s="22" t="s">
        <v>396</v>
      </c>
      <c r="G424" s="21">
        <v>2</v>
      </c>
      <c r="H424" s="21">
        <v>1</v>
      </c>
      <c r="I424" s="21">
        <v>1</v>
      </c>
      <c r="J424" s="21">
        <f t="shared" si="32"/>
        <v>4</v>
      </c>
      <c r="K424" s="21" t="s">
        <v>275</v>
      </c>
      <c r="L424" s="26">
        <v>110.58</v>
      </c>
      <c r="M424" s="27">
        <f t="shared" si="30"/>
        <v>221.16</v>
      </c>
      <c r="N424" s="27">
        <f t="shared" si="31"/>
        <v>110.58</v>
      </c>
      <c r="O424" s="27">
        <f t="shared" si="33"/>
        <v>110.58</v>
      </c>
      <c r="P424" s="28">
        <f t="shared" si="34"/>
        <v>442.32</v>
      </c>
      <c r="Q424" s="31"/>
      <c r="R424" s="7"/>
    </row>
    <row r="425" s="2" customFormat="1" ht="21" spans="1:18">
      <c r="A425" s="21">
        <v>423</v>
      </c>
      <c r="B425" s="21" t="s">
        <v>18</v>
      </c>
      <c r="C425" s="21" t="s">
        <v>389</v>
      </c>
      <c r="D425" s="21" t="s">
        <v>20</v>
      </c>
      <c r="E425" s="21" t="s">
        <v>98</v>
      </c>
      <c r="F425" s="22" t="s">
        <v>397</v>
      </c>
      <c r="G425" s="21">
        <v>2</v>
      </c>
      <c r="H425" s="21">
        <v>1</v>
      </c>
      <c r="I425" s="21">
        <v>1</v>
      </c>
      <c r="J425" s="21">
        <f t="shared" si="32"/>
        <v>4</v>
      </c>
      <c r="K425" s="21" t="s">
        <v>275</v>
      </c>
      <c r="L425" s="26">
        <v>110.58</v>
      </c>
      <c r="M425" s="27">
        <f t="shared" si="30"/>
        <v>221.16</v>
      </c>
      <c r="N425" s="27">
        <f t="shared" si="31"/>
        <v>110.58</v>
      </c>
      <c r="O425" s="27">
        <f t="shared" si="33"/>
        <v>110.58</v>
      </c>
      <c r="P425" s="28">
        <f t="shared" si="34"/>
        <v>442.32</v>
      </c>
      <c r="Q425" s="31"/>
      <c r="R425" s="7"/>
    </row>
    <row r="426" s="2" customFormat="1" ht="21" spans="1:18">
      <c r="A426" s="21">
        <v>424</v>
      </c>
      <c r="B426" s="21" t="s">
        <v>18</v>
      </c>
      <c r="C426" s="21" t="s">
        <v>389</v>
      </c>
      <c r="D426" s="21" t="s">
        <v>20</v>
      </c>
      <c r="E426" s="21" t="s">
        <v>98</v>
      </c>
      <c r="F426" s="22" t="s">
        <v>398</v>
      </c>
      <c r="G426" s="21">
        <v>2</v>
      </c>
      <c r="H426" s="21">
        <v>1</v>
      </c>
      <c r="I426" s="21">
        <v>1</v>
      </c>
      <c r="J426" s="21">
        <f t="shared" si="32"/>
        <v>4</v>
      </c>
      <c r="K426" s="21" t="s">
        <v>275</v>
      </c>
      <c r="L426" s="26">
        <v>118.83</v>
      </c>
      <c r="M426" s="27">
        <f t="shared" si="30"/>
        <v>237.66</v>
      </c>
      <c r="N426" s="27">
        <f t="shared" si="31"/>
        <v>118.83</v>
      </c>
      <c r="O426" s="27">
        <f t="shared" si="33"/>
        <v>118.83</v>
      </c>
      <c r="P426" s="28">
        <f t="shared" si="34"/>
        <v>475.32</v>
      </c>
      <c r="Q426" s="31"/>
      <c r="R426" s="7"/>
    </row>
    <row r="427" s="2" customFormat="1" ht="21" spans="1:18">
      <c r="A427" s="21">
        <v>425</v>
      </c>
      <c r="B427" s="21" t="s">
        <v>18</v>
      </c>
      <c r="C427" s="21" t="s">
        <v>389</v>
      </c>
      <c r="D427" s="21" t="s">
        <v>20</v>
      </c>
      <c r="E427" s="21" t="s">
        <v>98</v>
      </c>
      <c r="F427" s="22" t="s">
        <v>399</v>
      </c>
      <c r="G427" s="21">
        <v>2</v>
      </c>
      <c r="H427" s="21">
        <v>1</v>
      </c>
      <c r="I427" s="21">
        <v>1</v>
      </c>
      <c r="J427" s="21">
        <f t="shared" si="32"/>
        <v>4</v>
      </c>
      <c r="K427" s="21" t="s">
        <v>275</v>
      </c>
      <c r="L427" s="26">
        <v>118.83</v>
      </c>
      <c r="M427" s="27">
        <f t="shared" si="30"/>
        <v>237.66</v>
      </c>
      <c r="N427" s="27">
        <f t="shared" si="31"/>
        <v>118.83</v>
      </c>
      <c r="O427" s="27">
        <f t="shared" si="33"/>
        <v>118.83</v>
      </c>
      <c r="P427" s="28">
        <f t="shared" si="34"/>
        <v>475.32</v>
      </c>
      <c r="Q427" s="31"/>
      <c r="R427" s="7"/>
    </row>
    <row r="428" s="2" customFormat="1" ht="21" spans="1:18">
      <c r="A428" s="21">
        <v>426</v>
      </c>
      <c r="B428" s="21" t="s">
        <v>18</v>
      </c>
      <c r="C428" s="21" t="s">
        <v>389</v>
      </c>
      <c r="D428" s="21" t="s">
        <v>20</v>
      </c>
      <c r="E428" s="21" t="s">
        <v>98</v>
      </c>
      <c r="F428" s="22" t="s">
        <v>400</v>
      </c>
      <c r="G428" s="21">
        <v>2</v>
      </c>
      <c r="H428" s="21">
        <v>1</v>
      </c>
      <c r="I428" s="21">
        <v>1</v>
      </c>
      <c r="J428" s="21">
        <f t="shared" si="32"/>
        <v>4</v>
      </c>
      <c r="K428" s="21" t="s">
        <v>275</v>
      </c>
      <c r="L428" s="26">
        <v>127.09</v>
      </c>
      <c r="M428" s="27">
        <f t="shared" si="30"/>
        <v>254.18</v>
      </c>
      <c r="N428" s="27">
        <f t="shared" si="31"/>
        <v>127.09</v>
      </c>
      <c r="O428" s="27">
        <f t="shared" si="33"/>
        <v>127.09</v>
      </c>
      <c r="P428" s="28">
        <f t="shared" si="34"/>
        <v>508.36</v>
      </c>
      <c r="Q428" s="31"/>
      <c r="R428" s="7"/>
    </row>
    <row r="429" s="2" customFormat="1" ht="21" spans="1:18">
      <c r="A429" s="21">
        <v>427</v>
      </c>
      <c r="B429" s="21" t="s">
        <v>18</v>
      </c>
      <c r="C429" s="21" t="s">
        <v>389</v>
      </c>
      <c r="D429" s="21" t="s">
        <v>20</v>
      </c>
      <c r="E429" s="21" t="s">
        <v>98</v>
      </c>
      <c r="F429" s="22" t="s">
        <v>401</v>
      </c>
      <c r="G429" s="21">
        <v>2</v>
      </c>
      <c r="H429" s="21">
        <v>1</v>
      </c>
      <c r="I429" s="21">
        <v>1</v>
      </c>
      <c r="J429" s="21">
        <f t="shared" si="32"/>
        <v>4</v>
      </c>
      <c r="K429" s="21" t="s">
        <v>275</v>
      </c>
      <c r="L429" s="26">
        <v>154.87</v>
      </c>
      <c r="M429" s="27">
        <f t="shared" si="30"/>
        <v>309.74</v>
      </c>
      <c r="N429" s="27">
        <f t="shared" si="31"/>
        <v>154.87</v>
      </c>
      <c r="O429" s="27">
        <f t="shared" si="33"/>
        <v>154.87</v>
      </c>
      <c r="P429" s="28">
        <f t="shared" si="34"/>
        <v>619.48</v>
      </c>
      <c r="Q429" s="31"/>
      <c r="R429" s="7"/>
    </row>
    <row r="430" s="2" customFormat="1" ht="21" spans="1:18">
      <c r="A430" s="21">
        <v>428</v>
      </c>
      <c r="B430" s="21" t="s">
        <v>18</v>
      </c>
      <c r="C430" s="21" t="s">
        <v>389</v>
      </c>
      <c r="D430" s="21" t="s">
        <v>20</v>
      </c>
      <c r="E430" s="21" t="s">
        <v>98</v>
      </c>
      <c r="F430" s="22" t="s">
        <v>402</v>
      </c>
      <c r="G430" s="21">
        <v>2</v>
      </c>
      <c r="H430" s="21">
        <v>1</v>
      </c>
      <c r="I430" s="21">
        <v>1</v>
      </c>
      <c r="J430" s="21">
        <f t="shared" si="32"/>
        <v>4</v>
      </c>
      <c r="K430" s="21" t="s">
        <v>275</v>
      </c>
      <c r="L430" s="26">
        <v>237.17</v>
      </c>
      <c r="M430" s="27">
        <f t="shared" si="30"/>
        <v>474.34</v>
      </c>
      <c r="N430" s="27">
        <f t="shared" si="31"/>
        <v>237.17</v>
      </c>
      <c r="O430" s="27">
        <f t="shared" si="33"/>
        <v>237.17</v>
      </c>
      <c r="P430" s="28">
        <f t="shared" si="34"/>
        <v>948.68</v>
      </c>
      <c r="Q430" s="31"/>
      <c r="R430" s="7"/>
    </row>
    <row r="431" s="2" customFormat="1" ht="21" spans="1:18">
      <c r="A431" s="21">
        <v>429</v>
      </c>
      <c r="B431" s="21" t="s">
        <v>18</v>
      </c>
      <c r="C431" s="21" t="s">
        <v>389</v>
      </c>
      <c r="D431" s="21" t="s">
        <v>20</v>
      </c>
      <c r="E431" s="21" t="s">
        <v>98</v>
      </c>
      <c r="F431" s="22" t="s">
        <v>403</v>
      </c>
      <c r="G431" s="21">
        <v>1</v>
      </c>
      <c r="H431" s="21">
        <v>0</v>
      </c>
      <c r="I431" s="21">
        <v>1</v>
      </c>
      <c r="J431" s="21">
        <f t="shared" si="32"/>
        <v>2</v>
      </c>
      <c r="K431" s="21" t="s">
        <v>275</v>
      </c>
      <c r="L431" s="26">
        <v>249.22</v>
      </c>
      <c r="M431" s="27">
        <f t="shared" si="30"/>
        <v>249.22</v>
      </c>
      <c r="N431" s="27">
        <f t="shared" si="31"/>
        <v>0</v>
      </c>
      <c r="O431" s="27">
        <f t="shared" si="33"/>
        <v>249.22</v>
      </c>
      <c r="P431" s="28">
        <f t="shared" si="34"/>
        <v>498.44</v>
      </c>
      <c r="Q431" s="31"/>
      <c r="R431" s="7"/>
    </row>
    <row r="432" s="2" customFormat="1" ht="21" spans="1:18">
      <c r="A432" s="21">
        <v>430</v>
      </c>
      <c r="B432" s="21" t="s">
        <v>18</v>
      </c>
      <c r="C432" s="21" t="s">
        <v>389</v>
      </c>
      <c r="D432" s="21" t="s">
        <v>20</v>
      </c>
      <c r="E432" s="21" t="s">
        <v>98</v>
      </c>
      <c r="F432" s="22" t="s">
        <v>404</v>
      </c>
      <c r="G432" s="21">
        <v>1</v>
      </c>
      <c r="H432" s="21">
        <v>0</v>
      </c>
      <c r="I432" s="21">
        <v>1</v>
      </c>
      <c r="J432" s="21">
        <f t="shared" si="32"/>
        <v>2</v>
      </c>
      <c r="K432" s="21" t="s">
        <v>275</v>
      </c>
      <c r="L432" s="26">
        <v>249.22</v>
      </c>
      <c r="M432" s="27">
        <f t="shared" si="30"/>
        <v>249.22</v>
      </c>
      <c r="N432" s="27">
        <f t="shared" si="31"/>
        <v>0</v>
      </c>
      <c r="O432" s="27">
        <f t="shared" si="33"/>
        <v>249.22</v>
      </c>
      <c r="P432" s="28">
        <f t="shared" si="34"/>
        <v>498.44</v>
      </c>
      <c r="Q432" s="31"/>
      <c r="R432" s="7"/>
    </row>
    <row r="433" s="4" customFormat="1" ht="21" spans="1:40">
      <c r="A433" s="21">
        <v>431</v>
      </c>
      <c r="B433" s="21" t="s">
        <v>18</v>
      </c>
      <c r="C433" s="21" t="s">
        <v>389</v>
      </c>
      <c r="D433" s="21" t="s">
        <v>20</v>
      </c>
      <c r="E433" s="21" t="s">
        <v>98</v>
      </c>
      <c r="F433" s="22" t="s">
        <v>405</v>
      </c>
      <c r="G433" s="21">
        <v>1</v>
      </c>
      <c r="H433" s="21">
        <v>0</v>
      </c>
      <c r="I433" s="21">
        <v>1</v>
      </c>
      <c r="J433" s="21">
        <f t="shared" si="32"/>
        <v>2</v>
      </c>
      <c r="K433" s="21" t="s">
        <v>275</v>
      </c>
      <c r="L433" s="26">
        <v>352.21</v>
      </c>
      <c r="M433" s="27">
        <f t="shared" si="30"/>
        <v>352.21</v>
      </c>
      <c r="N433" s="27">
        <f t="shared" si="31"/>
        <v>0</v>
      </c>
      <c r="O433" s="27">
        <f t="shared" si="33"/>
        <v>352.21</v>
      </c>
      <c r="P433" s="28">
        <f t="shared" si="34"/>
        <v>704.42</v>
      </c>
      <c r="Q433" s="31"/>
      <c r="R433" s="7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</row>
    <row r="434" s="4" customFormat="1" ht="21" spans="1:40">
      <c r="A434" s="21">
        <v>432</v>
      </c>
      <c r="B434" s="21" t="s">
        <v>18</v>
      </c>
      <c r="C434" s="21" t="s">
        <v>389</v>
      </c>
      <c r="D434" s="21" t="s">
        <v>20</v>
      </c>
      <c r="E434" s="21" t="s">
        <v>98</v>
      </c>
      <c r="F434" s="22" t="s">
        <v>406</v>
      </c>
      <c r="G434" s="21">
        <v>1</v>
      </c>
      <c r="H434" s="21">
        <v>0</v>
      </c>
      <c r="I434" s="21">
        <v>1</v>
      </c>
      <c r="J434" s="21">
        <f t="shared" si="32"/>
        <v>2</v>
      </c>
      <c r="K434" s="21" t="s">
        <v>275</v>
      </c>
      <c r="L434" s="26">
        <v>484.07</v>
      </c>
      <c r="M434" s="27">
        <f t="shared" si="30"/>
        <v>484.07</v>
      </c>
      <c r="N434" s="27">
        <f t="shared" si="31"/>
        <v>0</v>
      </c>
      <c r="O434" s="27">
        <f t="shared" si="33"/>
        <v>484.07</v>
      </c>
      <c r="P434" s="28">
        <f t="shared" si="34"/>
        <v>968.14</v>
      </c>
      <c r="Q434" s="31"/>
      <c r="R434" s="7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</row>
    <row r="435" s="4" customFormat="1" ht="21" spans="1:40">
      <c r="A435" s="21">
        <v>433</v>
      </c>
      <c r="B435" s="21" t="s">
        <v>18</v>
      </c>
      <c r="C435" s="21" t="s">
        <v>389</v>
      </c>
      <c r="D435" s="21" t="s">
        <v>20</v>
      </c>
      <c r="E435" s="21" t="s">
        <v>98</v>
      </c>
      <c r="F435" s="22" t="s">
        <v>407</v>
      </c>
      <c r="G435" s="21">
        <v>1</v>
      </c>
      <c r="H435" s="21">
        <v>0</v>
      </c>
      <c r="I435" s="21">
        <v>0</v>
      </c>
      <c r="J435" s="21">
        <f t="shared" si="32"/>
        <v>1</v>
      </c>
      <c r="K435" s="21" t="s">
        <v>275</v>
      </c>
      <c r="L435" s="26">
        <v>502.65</v>
      </c>
      <c r="M435" s="27">
        <f t="shared" si="30"/>
        <v>502.65</v>
      </c>
      <c r="N435" s="27">
        <f t="shared" si="31"/>
        <v>0</v>
      </c>
      <c r="O435" s="27">
        <f t="shared" si="33"/>
        <v>0</v>
      </c>
      <c r="P435" s="28">
        <f t="shared" si="34"/>
        <v>502.65</v>
      </c>
      <c r="Q435" s="31"/>
      <c r="R435" s="7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</row>
    <row r="436" s="4" customFormat="1" ht="21" spans="1:40">
      <c r="A436" s="21">
        <v>434</v>
      </c>
      <c r="B436" s="21" t="s">
        <v>18</v>
      </c>
      <c r="C436" s="21" t="s">
        <v>389</v>
      </c>
      <c r="D436" s="21" t="s">
        <v>20</v>
      </c>
      <c r="E436" s="21" t="s">
        <v>98</v>
      </c>
      <c r="F436" s="22" t="s">
        <v>408</v>
      </c>
      <c r="G436" s="21">
        <v>1</v>
      </c>
      <c r="H436" s="21">
        <v>0</v>
      </c>
      <c r="I436" s="21">
        <v>0</v>
      </c>
      <c r="J436" s="21">
        <f t="shared" si="32"/>
        <v>1</v>
      </c>
      <c r="K436" s="21" t="s">
        <v>275</v>
      </c>
      <c r="L436" s="26">
        <v>529.2</v>
      </c>
      <c r="M436" s="27">
        <f t="shared" si="30"/>
        <v>529.2</v>
      </c>
      <c r="N436" s="27">
        <f t="shared" si="31"/>
        <v>0</v>
      </c>
      <c r="O436" s="27">
        <f t="shared" si="33"/>
        <v>0</v>
      </c>
      <c r="P436" s="28">
        <f t="shared" si="34"/>
        <v>529.2</v>
      </c>
      <c r="Q436" s="31"/>
      <c r="R436" s="7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</row>
    <row r="437" s="4" customFormat="1" ht="21" spans="1:40">
      <c r="A437" s="21">
        <v>435</v>
      </c>
      <c r="B437" s="36" t="s">
        <v>18</v>
      </c>
      <c r="C437" s="21" t="s">
        <v>389</v>
      </c>
      <c r="D437" s="21" t="s">
        <v>20</v>
      </c>
      <c r="E437" s="21" t="s">
        <v>98</v>
      </c>
      <c r="F437" s="22" t="s">
        <v>409</v>
      </c>
      <c r="G437" s="21">
        <v>1</v>
      </c>
      <c r="H437" s="21">
        <v>0</v>
      </c>
      <c r="I437" s="21">
        <v>0</v>
      </c>
      <c r="J437" s="21">
        <f t="shared" si="32"/>
        <v>1</v>
      </c>
      <c r="K437" s="21" t="s">
        <v>275</v>
      </c>
      <c r="L437" s="26">
        <v>792.04</v>
      </c>
      <c r="M437" s="27">
        <f t="shared" si="30"/>
        <v>792.04</v>
      </c>
      <c r="N437" s="27">
        <f t="shared" si="31"/>
        <v>0</v>
      </c>
      <c r="O437" s="27">
        <f t="shared" si="33"/>
        <v>0</v>
      </c>
      <c r="P437" s="28">
        <f t="shared" si="34"/>
        <v>792.04</v>
      </c>
      <c r="Q437" s="31"/>
      <c r="R437" s="7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</row>
    <row r="438" s="4" customFormat="1" ht="21" spans="1:40">
      <c r="A438" s="21">
        <v>436</v>
      </c>
      <c r="B438" s="36" t="s">
        <v>18</v>
      </c>
      <c r="C438" s="21" t="s">
        <v>389</v>
      </c>
      <c r="D438" s="21" t="s">
        <v>20</v>
      </c>
      <c r="E438" s="21" t="s">
        <v>98</v>
      </c>
      <c r="F438" s="22" t="s">
        <v>410</v>
      </c>
      <c r="G438" s="21">
        <v>1</v>
      </c>
      <c r="H438" s="21">
        <v>0</v>
      </c>
      <c r="I438" s="21">
        <v>0</v>
      </c>
      <c r="J438" s="21">
        <f t="shared" si="32"/>
        <v>1</v>
      </c>
      <c r="K438" s="21" t="s">
        <v>275</v>
      </c>
      <c r="L438" s="26">
        <v>1414.47</v>
      </c>
      <c r="M438" s="27">
        <f t="shared" si="30"/>
        <v>1414.47</v>
      </c>
      <c r="N438" s="27">
        <f t="shared" si="31"/>
        <v>0</v>
      </c>
      <c r="O438" s="27">
        <f t="shared" si="33"/>
        <v>0</v>
      </c>
      <c r="P438" s="28">
        <f t="shared" si="34"/>
        <v>1414.47</v>
      </c>
      <c r="Q438" s="31"/>
      <c r="R438" s="3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s="4" customFormat="1" ht="21" spans="1:40">
      <c r="A439" s="21">
        <v>437</v>
      </c>
      <c r="B439" s="22" t="s">
        <v>18</v>
      </c>
      <c r="C439" s="23" t="s">
        <v>411</v>
      </c>
      <c r="D439" s="23" t="s">
        <v>20</v>
      </c>
      <c r="E439" s="23" t="s">
        <v>32</v>
      </c>
      <c r="F439" s="24" t="s">
        <v>412</v>
      </c>
      <c r="G439" s="21">
        <v>4</v>
      </c>
      <c r="H439" s="21">
        <v>1</v>
      </c>
      <c r="I439" s="21">
        <v>1</v>
      </c>
      <c r="J439" s="21">
        <f t="shared" si="32"/>
        <v>6</v>
      </c>
      <c r="K439" s="23" t="s">
        <v>29</v>
      </c>
      <c r="L439" s="26">
        <v>3.59</v>
      </c>
      <c r="M439" s="27">
        <f t="shared" si="30"/>
        <v>14.36</v>
      </c>
      <c r="N439" s="27">
        <f t="shared" si="31"/>
        <v>3.59</v>
      </c>
      <c r="O439" s="27">
        <f t="shared" si="33"/>
        <v>3.59</v>
      </c>
      <c r="P439" s="28">
        <f t="shared" si="34"/>
        <v>21.54</v>
      </c>
      <c r="Q439" s="31"/>
      <c r="R439" s="3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s="4" customFormat="1" ht="21" spans="1:40">
      <c r="A440" s="21">
        <v>438</v>
      </c>
      <c r="B440" s="22" t="s">
        <v>18</v>
      </c>
      <c r="C440" s="23" t="s">
        <v>411</v>
      </c>
      <c r="D440" s="23" t="s">
        <v>20</v>
      </c>
      <c r="E440" s="23" t="s">
        <v>32</v>
      </c>
      <c r="F440" s="24" t="s">
        <v>413</v>
      </c>
      <c r="G440" s="21">
        <v>4</v>
      </c>
      <c r="H440" s="21">
        <v>1</v>
      </c>
      <c r="I440" s="21">
        <v>1</v>
      </c>
      <c r="J440" s="21">
        <f t="shared" si="32"/>
        <v>6</v>
      </c>
      <c r="K440" s="23" t="s">
        <v>29</v>
      </c>
      <c r="L440" s="26">
        <v>11.07</v>
      </c>
      <c r="M440" s="27">
        <f t="shared" si="30"/>
        <v>44.28</v>
      </c>
      <c r="N440" s="27">
        <f t="shared" si="31"/>
        <v>11.07</v>
      </c>
      <c r="O440" s="27">
        <f t="shared" si="33"/>
        <v>11.07</v>
      </c>
      <c r="P440" s="28">
        <f t="shared" si="34"/>
        <v>66.42</v>
      </c>
      <c r="Q440" s="31"/>
      <c r="R440" s="3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</row>
    <row r="441" s="2" customFormat="1" ht="21" spans="1:18">
      <c r="A441" s="21">
        <v>439</v>
      </c>
      <c r="B441" s="22" t="s">
        <v>18</v>
      </c>
      <c r="C441" s="23" t="s">
        <v>411</v>
      </c>
      <c r="D441" s="23" t="s">
        <v>20</v>
      </c>
      <c r="E441" s="23" t="s">
        <v>32</v>
      </c>
      <c r="F441" s="24" t="s">
        <v>414</v>
      </c>
      <c r="G441" s="21">
        <v>4</v>
      </c>
      <c r="H441" s="21">
        <v>1</v>
      </c>
      <c r="I441" s="21">
        <v>1</v>
      </c>
      <c r="J441" s="21">
        <f t="shared" si="32"/>
        <v>6</v>
      </c>
      <c r="K441" s="23" t="s">
        <v>29</v>
      </c>
      <c r="L441" s="26">
        <v>22.62</v>
      </c>
      <c r="M441" s="27">
        <f t="shared" si="30"/>
        <v>90.48</v>
      </c>
      <c r="N441" s="27">
        <f t="shared" si="31"/>
        <v>22.62</v>
      </c>
      <c r="O441" s="27">
        <f t="shared" si="33"/>
        <v>22.62</v>
      </c>
      <c r="P441" s="28">
        <f t="shared" si="34"/>
        <v>135.72</v>
      </c>
      <c r="Q441" s="31"/>
      <c r="R441" s="3"/>
    </row>
    <row r="442" s="2" customFormat="1" ht="21" spans="1:18">
      <c r="A442" s="21">
        <v>440</v>
      </c>
      <c r="B442" s="22" t="s">
        <v>18</v>
      </c>
      <c r="C442" s="23" t="s">
        <v>411</v>
      </c>
      <c r="D442" s="23" t="s">
        <v>20</v>
      </c>
      <c r="E442" s="23" t="s">
        <v>32</v>
      </c>
      <c r="F442" s="24" t="s">
        <v>415</v>
      </c>
      <c r="G442" s="21">
        <v>4</v>
      </c>
      <c r="H442" s="21">
        <v>1</v>
      </c>
      <c r="I442" s="21">
        <v>1</v>
      </c>
      <c r="J442" s="21">
        <f t="shared" si="32"/>
        <v>6</v>
      </c>
      <c r="K442" s="23" t="s">
        <v>29</v>
      </c>
      <c r="L442" s="26">
        <v>33.79</v>
      </c>
      <c r="M442" s="27">
        <f t="shared" si="30"/>
        <v>135.16</v>
      </c>
      <c r="N442" s="27">
        <f t="shared" si="31"/>
        <v>33.79</v>
      </c>
      <c r="O442" s="27">
        <f t="shared" si="33"/>
        <v>33.79</v>
      </c>
      <c r="P442" s="28">
        <f t="shared" si="34"/>
        <v>202.74</v>
      </c>
      <c r="Q442" s="31"/>
      <c r="R442" s="3"/>
    </row>
    <row r="443" s="2" customFormat="1" ht="21" spans="1:18">
      <c r="A443" s="21">
        <v>441</v>
      </c>
      <c r="B443" s="33" t="s">
        <v>18</v>
      </c>
      <c r="C443" s="23" t="s">
        <v>411</v>
      </c>
      <c r="D443" s="23" t="s">
        <v>20</v>
      </c>
      <c r="E443" s="23" t="s">
        <v>32</v>
      </c>
      <c r="F443" s="24" t="s">
        <v>416</v>
      </c>
      <c r="G443" s="21">
        <v>4</v>
      </c>
      <c r="H443" s="21">
        <v>1</v>
      </c>
      <c r="I443" s="21">
        <v>1</v>
      </c>
      <c r="J443" s="21">
        <f t="shared" si="32"/>
        <v>6</v>
      </c>
      <c r="K443" s="23" t="s">
        <v>29</v>
      </c>
      <c r="L443" s="26">
        <v>13.27</v>
      </c>
      <c r="M443" s="27">
        <f t="shared" si="30"/>
        <v>53.08</v>
      </c>
      <c r="N443" s="27">
        <f t="shared" si="31"/>
        <v>13.27</v>
      </c>
      <c r="O443" s="27">
        <f t="shared" si="33"/>
        <v>13.27</v>
      </c>
      <c r="P443" s="28">
        <f t="shared" si="34"/>
        <v>79.62</v>
      </c>
      <c r="Q443" s="32"/>
      <c r="R443" s="3"/>
    </row>
    <row r="444" s="2" customFormat="1" ht="21" spans="1:40">
      <c r="A444" s="21">
        <v>442</v>
      </c>
      <c r="B444" s="33" t="s">
        <v>18</v>
      </c>
      <c r="C444" s="23" t="s">
        <v>411</v>
      </c>
      <c r="D444" s="23" t="s">
        <v>20</v>
      </c>
      <c r="E444" s="23" t="s">
        <v>32</v>
      </c>
      <c r="F444" s="24" t="s">
        <v>417</v>
      </c>
      <c r="G444" s="21">
        <v>4</v>
      </c>
      <c r="H444" s="21">
        <v>1</v>
      </c>
      <c r="I444" s="21">
        <v>1</v>
      </c>
      <c r="J444" s="21">
        <f t="shared" si="32"/>
        <v>6</v>
      </c>
      <c r="K444" s="23" t="s">
        <v>29</v>
      </c>
      <c r="L444" s="26">
        <v>31.86</v>
      </c>
      <c r="M444" s="27">
        <f t="shared" si="30"/>
        <v>127.44</v>
      </c>
      <c r="N444" s="27">
        <f t="shared" si="31"/>
        <v>31.86</v>
      </c>
      <c r="O444" s="27">
        <f t="shared" si="33"/>
        <v>31.86</v>
      </c>
      <c r="P444" s="28">
        <f t="shared" si="34"/>
        <v>191.16</v>
      </c>
      <c r="Q444" s="32"/>
      <c r="R444" s="3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</row>
    <row r="445" s="2" customFormat="1" ht="21" spans="1:18">
      <c r="A445" s="21">
        <v>443</v>
      </c>
      <c r="B445" s="33" t="s">
        <v>18</v>
      </c>
      <c r="C445" s="23" t="s">
        <v>411</v>
      </c>
      <c r="D445" s="23" t="s">
        <v>20</v>
      </c>
      <c r="E445" s="23" t="s">
        <v>32</v>
      </c>
      <c r="F445" s="24" t="s">
        <v>418</v>
      </c>
      <c r="G445" s="21">
        <v>4</v>
      </c>
      <c r="H445" s="21">
        <v>1</v>
      </c>
      <c r="I445" s="21">
        <v>1</v>
      </c>
      <c r="J445" s="21">
        <f t="shared" si="32"/>
        <v>6</v>
      </c>
      <c r="K445" s="23" t="s">
        <v>29</v>
      </c>
      <c r="L445" s="26">
        <v>24.78</v>
      </c>
      <c r="M445" s="27">
        <f t="shared" si="30"/>
        <v>99.12</v>
      </c>
      <c r="N445" s="27">
        <f t="shared" si="31"/>
        <v>24.78</v>
      </c>
      <c r="O445" s="27">
        <f t="shared" si="33"/>
        <v>24.78</v>
      </c>
      <c r="P445" s="28">
        <f t="shared" si="34"/>
        <v>148.68</v>
      </c>
      <c r="Q445" s="32"/>
      <c r="R445" s="7"/>
    </row>
    <row r="446" s="2" customFormat="1" ht="21" spans="1:18">
      <c r="A446" s="21">
        <v>444</v>
      </c>
      <c r="B446" s="36" t="s">
        <v>18</v>
      </c>
      <c r="C446" s="21" t="s">
        <v>419</v>
      </c>
      <c r="D446" s="21" t="s">
        <v>20</v>
      </c>
      <c r="E446" s="21" t="s">
        <v>336</v>
      </c>
      <c r="F446" s="22" t="s">
        <v>420</v>
      </c>
      <c r="G446" s="21">
        <v>1</v>
      </c>
      <c r="H446" s="21">
        <v>0</v>
      </c>
      <c r="I446" s="21">
        <v>1</v>
      </c>
      <c r="J446" s="21">
        <f t="shared" si="32"/>
        <v>2</v>
      </c>
      <c r="K446" s="21" t="s">
        <v>275</v>
      </c>
      <c r="L446" s="26">
        <v>74.34</v>
      </c>
      <c r="M446" s="27">
        <f t="shared" si="30"/>
        <v>74.34</v>
      </c>
      <c r="N446" s="27">
        <f t="shared" si="31"/>
        <v>0</v>
      </c>
      <c r="O446" s="27">
        <f t="shared" si="33"/>
        <v>74.34</v>
      </c>
      <c r="P446" s="28">
        <f t="shared" si="34"/>
        <v>148.68</v>
      </c>
      <c r="Q446" s="32"/>
      <c r="R446" s="7"/>
    </row>
    <row r="447" s="2" customFormat="1" ht="21" spans="1:18">
      <c r="A447" s="21">
        <v>445</v>
      </c>
      <c r="B447" s="36" t="s">
        <v>18</v>
      </c>
      <c r="C447" s="21" t="s">
        <v>419</v>
      </c>
      <c r="D447" s="21" t="s">
        <v>20</v>
      </c>
      <c r="E447" s="21" t="s">
        <v>336</v>
      </c>
      <c r="F447" s="22" t="s">
        <v>421</v>
      </c>
      <c r="G447" s="21">
        <v>1</v>
      </c>
      <c r="H447" s="21">
        <v>0</v>
      </c>
      <c r="I447" s="21">
        <v>1</v>
      </c>
      <c r="J447" s="21">
        <f t="shared" si="32"/>
        <v>2</v>
      </c>
      <c r="K447" s="21" t="s">
        <v>275</v>
      </c>
      <c r="L447" s="26">
        <v>76.7</v>
      </c>
      <c r="M447" s="27">
        <f t="shared" si="30"/>
        <v>76.7</v>
      </c>
      <c r="N447" s="27">
        <f t="shared" si="31"/>
        <v>0</v>
      </c>
      <c r="O447" s="27">
        <f t="shared" si="33"/>
        <v>76.7</v>
      </c>
      <c r="P447" s="28">
        <f t="shared" si="34"/>
        <v>153.4</v>
      </c>
      <c r="Q447" s="32"/>
      <c r="R447" s="7"/>
    </row>
    <row r="448" s="2" customFormat="1" ht="21" spans="1:18">
      <c r="A448" s="21">
        <v>446</v>
      </c>
      <c r="B448" s="36" t="s">
        <v>18</v>
      </c>
      <c r="C448" s="21" t="s">
        <v>419</v>
      </c>
      <c r="D448" s="21" t="s">
        <v>20</v>
      </c>
      <c r="E448" s="21" t="s">
        <v>336</v>
      </c>
      <c r="F448" s="22" t="s">
        <v>422</v>
      </c>
      <c r="G448" s="21">
        <v>1</v>
      </c>
      <c r="H448" s="21">
        <v>0</v>
      </c>
      <c r="I448" s="21">
        <v>1</v>
      </c>
      <c r="J448" s="21">
        <f t="shared" si="32"/>
        <v>2</v>
      </c>
      <c r="K448" s="21" t="s">
        <v>275</v>
      </c>
      <c r="L448" s="26">
        <v>76.7</v>
      </c>
      <c r="M448" s="27">
        <f t="shared" si="30"/>
        <v>76.7</v>
      </c>
      <c r="N448" s="27">
        <f t="shared" si="31"/>
        <v>0</v>
      </c>
      <c r="O448" s="27">
        <f t="shared" si="33"/>
        <v>76.7</v>
      </c>
      <c r="P448" s="28">
        <f t="shared" si="34"/>
        <v>153.4</v>
      </c>
      <c r="Q448" s="32"/>
      <c r="R448" s="7"/>
    </row>
    <row r="449" s="2" customFormat="1" ht="21" spans="1:18">
      <c r="A449" s="21">
        <v>447</v>
      </c>
      <c r="B449" s="36" t="s">
        <v>18</v>
      </c>
      <c r="C449" s="21" t="s">
        <v>419</v>
      </c>
      <c r="D449" s="21" t="s">
        <v>20</v>
      </c>
      <c r="E449" s="21" t="s">
        <v>336</v>
      </c>
      <c r="F449" s="22" t="s">
        <v>423</v>
      </c>
      <c r="G449" s="21">
        <v>1</v>
      </c>
      <c r="H449" s="21">
        <v>0</v>
      </c>
      <c r="I449" s="21">
        <v>1</v>
      </c>
      <c r="J449" s="21">
        <f t="shared" si="32"/>
        <v>2</v>
      </c>
      <c r="K449" s="21" t="s">
        <v>275</v>
      </c>
      <c r="L449" s="26">
        <v>76.7</v>
      </c>
      <c r="M449" s="27">
        <f t="shared" si="30"/>
        <v>76.7</v>
      </c>
      <c r="N449" s="27">
        <f t="shared" si="31"/>
        <v>0</v>
      </c>
      <c r="O449" s="27">
        <f t="shared" si="33"/>
        <v>76.7</v>
      </c>
      <c r="P449" s="28">
        <f t="shared" si="34"/>
        <v>153.4</v>
      </c>
      <c r="Q449" s="32"/>
      <c r="R449" s="7"/>
    </row>
    <row r="450" s="2" customFormat="1" ht="21" spans="1:18">
      <c r="A450" s="21">
        <v>448</v>
      </c>
      <c r="B450" s="36" t="s">
        <v>18</v>
      </c>
      <c r="C450" s="21" t="s">
        <v>419</v>
      </c>
      <c r="D450" s="21" t="s">
        <v>20</v>
      </c>
      <c r="E450" s="21" t="s">
        <v>336</v>
      </c>
      <c r="F450" s="22" t="s">
        <v>424</v>
      </c>
      <c r="G450" s="21">
        <v>1</v>
      </c>
      <c r="H450" s="21">
        <v>0</v>
      </c>
      <c r="I450" s="21">
        <v>1</v>
      </c>
      <c r="J450" s="21">
        <f t="shared" si="32"/>
        <v>2</v>
      </c>
      <c r="K450" s="21" t="s">
        <v>275</v>
      </c>
      <c r="L450" s="26">
        <v>76.7</v>
      </c>
      <c r="M450" s="27">
        <f t="shared" si="30"/>
        <v>76.7</v>
      </c>
      <c r="N450" s="27">
        <f t="shared" si="31"/>
        <v>0</v>
      </c>
      <c r="O450" s="27">
        <f t="shared" si="33"/>
        <v>76.7</v>
      </c>
      <c r="P450" s="28">
        <f t="shared" si="34"/>
        <v>153.4</v>
      </c>
      <c r="Q450" s="32"/>
      <c r="R450" s="7"/>
    </row>
    <row r="451" s="2" customFormat="1" ht="21" spans="1:40">
      <c r="A451" s="21">
        <v>449</v>
      </c>
      <c r="B451" s="36" t="s">
        <v>18</v>
      </c>
      <c r="C451" s="21" t="s">
        <v>419</v>
      </c>
      <c r="D451" s="21" t="s">
        <v>20</v>
      </c>
      <c r="E451" s="21" t="s">
        <v>336</v>
      </c>
      <c r="F451" s="22" t="s">
        <v>425</v>
      </c>
      <c r="G451" s="21">
        <v>1</v>
      </c>
      <c r="H451" s="21">
        <v>0</v>
      </c>
      <c r="I451" s="21">
        <v>1</v>
      </c>
      <c r="J451" s="21">
        <f t="shared" si="32"/>
        <v>2</v>
      </c>
      <c r="K451" s="21" t="s">
        <v>275</v>
      </c>
      <c r="L451" s="26">
        <v>76.7</v>
      </c>
      <c r="M451" s="27">
        <f t="shared" ref="M451:M514" si="35">L451*G451</f>
        <v>76.7</v>
      </c>
      <c r="N451" s="27">
        <f t="shared" ref="N451:N514" si="36">L451*H451</f>
        <v>0</v>
      </c>
      <c r="O451" s="27">
        <f t="shared" si="33"/>
        <v>76.7</v>
      </c>
      <c r="P451" s="28">
        <f t="shared" si="34"/>
        <v>153.4</v>
      </c>
      <c r="Q451" s="32"/>
      <c r="R451" s="3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</row>
    <row r="452" s="2" customFormat="1" ht="21" spans="1:18">
      <c r="A452" s="21">
        <v>450</v>
      </c>
      <c r="B452" s="33" t="s">
        <v>18</v>
      </c>
      <c r="C452" s="21" t="s">
        <v>426</v>
      </c>
      <c r="D452" s="21" t="s">
        <v>20</v>
      </c>
      <c r="E452" s="21" t="s">
        <v>336</v>
      </c>
      <c r="F452" s="22" t="s">
        <v>427</v>
      </c>
      <c r="G452" s="21">
        <v>1</v>
      </c>
      <c r="H452" s="21">
        <v>1</v>
      </c>
      <c r="I452" s="21">
        <v>1</v>
      </c>
      <c r="J452" s="21">
        <f t="shared" ref="J452:J515" si="37">G452+H452+I452</f>
        <v>3</v>
      </c>
      <c r="K452" s="21" t="s">
        <v>275</v>
      </c>
      <c r="L452" s="26">
        <v>24.76</v>
      </c>
      <c r="M452" s="27">
        <f t="shared" si="35"/>
        <v>24.76</v>
      </c>
      <c r="N452" s="27">
        <f t="shared" si="36"/>
        <v>24.76</v>
      </c>
      <c r="O452" s="27">
        <f t="shared" ref="O452:O515" si="38">I452*L452</f>
        <v>24.76</v>
      </c>
      <c r="P452" s="28">
        <f t="shared" ref="P452:P515" si="39">M452+N452+O452</f>
        <v>74.28</v>
      </c>
      <c r="Q452" s="32"/>
      <c r="R452" s="7"/>
    </row>
    <row r="453" s="2" customFormat="1" ht="21" spans="1:18">
      <c r="A453" s="21">
        <v>451</v>
      </c>
      <c r="B453" s="36" t="s">
        <v>18</v>
      </c>
      <c r="C453" s="21" t="s">
        <v>428</v>
      </c>
      <c r="D453" s="21" t="s">
        <v>20</v>
      </c>
      <c r="E453" s="21" t="s">
        <v>27</v>
      </c>
      <c r="F453" s="22" t="s">
        <v>429</v>
      </c>
      <c r="G453" s="21">
        <v>1</v>
      </c>
      <c r="H453" s="21">
        <v>1</v>
      </c>
      <c r="I453" s="21">
        <v>1</v>
      </c>
      <c r="J453" s="21">
        <f t="shared" si="37"/>
        <v>3</v>
      </c>
      <c r="K453" s="21" t="s">
        <v>29</v>
      </c>
      <c r="L453" s="26">
        <v>106.24</v>
      </c>
      <c r="M453" s="27">
        <f t="shared" si="35"/>
        <v>106.24</v>
      </c>
      <c r="N453" s="27">
        <f t="shared" si="36"/>
        <v>106.24</v>
      </c>
      <c r="O453" s="27">
        <f t="shared" si="38"/>
        <v>106.24</v>
      </c>
      <c r="P453" s="28">
        <f t="shared" si="39"/>
        <v>318.72</v>
      </c>
      <c r="Q453" s="32"/>
      <c r="R453" s="3"/>
    </row>
    <row r="454" s="2" customFormat="1" ht="21" spans="1:40">
      <c r="A454" s="21">
        <v>452</v>
      </c>
      <c r="B454" s="36" t="s">
        <v>18</v>
      </c>
      <c r="C454" s="21" t="s">
        <v>428</v>
      </c>
      <c r="D454" s="21" t="s">
        <v>20</v>
      </c>
      <c r="E454" s="21" t="s">
        <v>27</v>
      </c>
      <c r="F454" s="22" t="s">
        <v>430</v>
      </c>
      <c r="G454" s="21">
        <v>1</v>
      </c>
      <c r="H454" s="21">
        <v>1</v>
      </c>
      <c r="I454" s="21">
        <v>1</v>
      </c>
      <c r="J454" s="21">
        <f t="shared" si="37"/>
        <v>3</v>
      </c>
      <c r="K454" s="21" t="s">
        <v>29</v>
      </c>
      <c r="L454" s="26">
        <v>103.88</v>
      </c>
      <c r="M454" s="27">
        <f t="shared" si="35"/>
        <v>103.88</v>
      </c>
      <c r="N454" s="27">
        <f t="shared" si="36"/>
        <v>103.88</v>
      </c>
      <c r="O454" s="27">
        <f t="shared" si="38"/>
        <v>103.88</v>
      </c>
      <c r="P454" s="28">
        <f t="shared" si="39"/>
        <v>311.64</v>
      </c>
      <c r="Q454" s="32"/>
      <c r="R454" s="3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</row>
    <row r="455" s="2" customFormat="1" ht="21" spans="1:40">
      <c r="A455" s="21">
        <v>453</v>
      </c>
      <c r="B455" s="22" t="s">
        <v>18</v>
      </c>
      <c r="C455" s="21" t="s">
        <v>431</v>
      </c>
      <c r="D455" s="21" t="s">
        <v>20</v>
      </c>
      <c r="E455" s="21" t="s">
        <v>32</v>
      </c>
      <c r="F455" s="22" t="s">
        <v>432</v>
      </c>
      <c r="G455" s="21">
        <v>4</v>
      </c>
      <c r="H455" s="21">
        <v>1</v>
      </c>
      <c r="I455" s="21">
        <v>1</v>
      </c>
      <c r="J455" s="21">
        <f t="shared" si="37"/>
        <v>6</v>
      </c>
      <c r="K455" s="21" t="s">
        <v>29</v>
      </c>
      <c r="L455" s="26">
        <v>32.5</v>
      </c>
      <c r="M455" s="27">
        <f t="shared" si="35"/>
        <v>130</v>
      </c>
      <c r="N455" s="27">
        <f t="shared" si="36"/>
        <v>32.5</v>
      </c>
      <c r="O455" s="27">
        <f t="shared" si="38"/>
        <v>32.5</v>
      </c>
      <c r="P455" s="28">
        <f t="shared" si="39"/>
        <v>195</v>
      </c>
      <c r="Q455" s="31"/>
      <c r="R455" s="3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</row>
    <row r="456" s="2" customFormat="1" ht="21" spans="1:40">
      <c r="A456" s="21">
        <v>454</v>
      </c>
      <c r="B456" s="22" t="s">
        <v>18</v>
      </c>
      <c r="C456" s="21" t="s">
        <v>433</v>
      </c>
      <c r="D456" s="21" t="s">
        <v>20</v>
      </c>
      <c r="E456" s="21" t="s">
        <v>32</v>
      </c>
      <c r="F456" s="22" t="s">
        <v>33</v>
      </c>
      <c r="G456" s="21">
        <v>9</v>
      </c>
      <c r="H456" s="21">
        <v>1</v>
      </c>
      <c r="I456" s="21">
        <v>1</v>
      </c>
      <c r="J456" s="21">
        <f t="shared" si="37"/>
        <v>11</v>
      </c>
      <c r="K456" s="21" t="s">
        <v>29</v>
      </c>
      <c r="L456" s="26">
        <v>1.25</v>
      </c>
      <c r="M456" s="27">
        <f t="shared" si="35"/>
        <v>11.25</v>
      </c>
      <c r="N456" s="27">
        <f t="shared" si="36"/>
        <v>1.25</v>
      </c>
      <c r="O456" s="27">
        <f t="shared" si="38"/>
        <v>1.25</v>
      </c>
      <c r="P456" s="28">
        <f t="shared" si="39"/>
        <v>13.75</v>
      </c>
      <c r="Q456" s="31"/>
      <c r="R456" s="3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</row>
    <row r="457" s="2" customFormat="1" ht="21" spans="1:40">
      <c r="A457" s="21">
        <v>455</v>
      </c>
      <c r="B457" s="22" t="s">
        <v>18</v>
      </c>
      <c r="C457" s="21" t="s">
        <v>433</v>
      </c>
      <c r="D457" s="21" t="s">
        <v>20</v>
      </c>
      <c r="E457" s="21" t="s">
        <v>32</v>
      </c>
      <c r="F457" s="22" t="s">
        <v>34</v>
      </c>
      <c r="G457" s="21">
        <v>9</v>
      </c>
      <c r="H457" s="21">
        <v>1</v>
      </c>
      <c r="I457" s="21">
        <v>1</v>
      </c>
      <c r="J457" s="21">
        <f t="shared" si="37"/>
        <v>11</v>
      </c>
      <c r="K457" s="21" t="s">
        <v>29</v>
      </c>
      <c r="L457" s="26">
        <v>1.33</v>
      </c>
      <c r="M457" s="27">
        <f t="shared" si="35"/>
        <v>11.97</v>
      </c>
      <c r="N457" s="27">
        <f t="shared" si="36"/>
        <v>1.33</v>
      </c>
      <c r="O457" s="27">
        <f t="shared" si="38"/>
        <v>1.33</v>
      </c>
      <c r="P457" s="28">
        <f t="shared" si="39"/>
        <v>14.63</v>
      </c>
      <c r="Q457" s="31"/>
      <c r="R457" s="3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</row>
    <row r="458" s="2" customFormat="1" ht="21" spans="1:40">
      <c r="A458" s="21">
        <v>456</v>
      </c>
      <c r="B458" s="22" t="s">
        <v>18</v>
      </c>
      <c r="C458" s="21" t="s">
        <v>433</v>
      </c>
      <c r="D458" s="21" t="s">
        <v>20</v>
      </c>
      <c r="E458" s="21" t="s">
        <v>32</v>
      </c>
      <c r="F458" s="22" t="s">
        <v>35</v>
      </c>
      <c r="G458" s="21">
        <v>9</v>
      </c>
      <c r="H458" s="21">
        <v>1</v>
      </c>
      <c r="I458" s="21">
        <v>1</v>
      </c>
      <c r="J458" s="21">
        <f t="shared" si="37"/>
        <v>11</v>
      </c>
      <c r="K458" s="21" t="s">
        <v>29</v>
      </c>
      <c r="L458" s="26">
        <v>1.33</v>
      </c>
      <c r="M458" s="27">
        <f t="shared" si="35"/>
        <v>11.97</v>
      </c>
      <c r="N458" s="27">
        <f t="shared" si="36"/>
        <v>1.33</v>
      </c>
      <c r="O458" s="27">
        <f t="shared" si="38"/>
        <v>1.33</v>
      </c>
      <c r="P458" s="28">
        <f t="shared" si="39"/>
        <v>14.63</v>
      </c>
      <c r="Q458" s="31"/>
      <c r="R458" s="3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</row>
    <row r="459" s="2" customFormat="1" ht="21" spans="1:40">
      <c r="A459" s="21">
        <v>457</v>
      </c>
      <c r="B459" s="22" t="s">
        <v>18</v>
      </c>
      <c r="C459" s="21" t="s">
        <v>433</v>
      </c>
      <c r="D459" s="21" t="s">
        <v>20</v>
      </c>
      <c r="E459" s="21" t="s">
        <v>32</v>
      </c>
      <c r="F459" s="22" t="s">
        <v>37</v>
      </c>
      <c r="G459" s="21">
        <v>4</v>
      </c>
      <c r="H459" s="21">
        <v>1</v>
      </c>
      <c r="I459" s="21">
        <v>1</v>
      </c>
      <c r="J459" s="21">
        <f t="shared" si="37"/>
        <v>6</v>
      </c>
      <c r="K459" s="21" t="s">
        <v>29</v>
      </c>
      <c r="L459" s="26">
        <v>7.17</v>
      </c>
      <c r="M459" s="27">
        <f t="shared" si="35"/>
        <v>28.68</v>
      </c>
      <c r="N459" s="27">
        <f t="shared" si="36"/>
        <v>7.17</v>
      </c>
      <c r="O459" s="27">
        <f t="shared" si="38"/>
        <v>7.17</v>
      </c>
      <c r="P459" s="28">
        <f t="shared" si="39"/>
        <v>43.02</v>
      </c>
      <c r="Q459" s="31"/>
      <c r="R459" s="3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</row>
    <row r="460" s="2" customFormat="1" ht="21" spans="1:40">
      <c r="A460" s="21">
        <v>458</v>
      </c>
      <c r="B460" s="22" t="s">
        <v>18</v>
      </c>
      <c r="C460" s="21" t="s">
        <v>433</v>
      </c>
      <c r="D460" s="21" t="s">
        <v>20</v>
      </c>
      <c r="E460" s="21" t="s">
        <v>32</v>
      </c>
      <c r="F460" s="22" t="s">
        <v>38</v>
      </c>
      <c r="G460" s="21">
        <v>4</v>
      </c>
      <c r="H460" s="21">
        <v>1</v>
      </c>
      <c r="I460" s="21">
        <v>1</v>
      </c>
      <c r="J460" s="21">
        <f t="shared" si="37"/>
        <v>6</v>
      </c>
      <c r="K460" s="21" t="s">
        <v>29</v>
      </c>
      <c r="L460" s="26">
        <v>12.5</v>
      </c>
      <c r="M460" s="27">
        <f t="shared" si="35"/>
        <v>50</v>
      </c>
      <c r="N460" s="27">
        <f t="shared" si="36"/>
        <v>12.5</v>
      </c>
      <c r="O460" s="27">
        <f t="shared" si="38"/>
        <v>12.5</v>
      </c>
      <c r="P460" s="28">
        <f t="shared" si="39"/>
        <v>75</v>
      </c>
      <c r="Q460" s="31"/>
      <c r="R460" s="3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</row>
    <row r="461" s="2" customFormat="1" ht="21" spans="1:40">
      <c r="A461" s="21">
        <v>459</v>
      </c>
      <c r="B461" s="22" t="s">
        <v>18</v>
      </c>
      <c r="C461" s="21" t="s">
        <v>433</v>
      </c>
      <c r="D461" s="21" t="s">
        <v>20</v>
      </c>
      <c r="E461" s="21" t="s">
        <v>32</v>
      </c>
      <c r="F461" s="22" t="s">
        <v>39</v>
      </c>
      <c r="G461" s="21">
        <v>4</v>
      </c>
      <c r="H461" s="21">
        <v>1</v>
      </c>
      <c r="I461" s="21">
        <v>1</v>
      </c>
      <c r="J461" s="21">
        <f t="shared" si="37"/>
        <v>6</v>
      </c>
      <c r="K461" s="21" t="s">
        <v>29</v>
      </c>
      <c r="L461" s="26">
        <v>15</v>
      </c>
      <c r="M461" s="27">
        <f t="shared" si="35"/>
        <v>60</v>
      </c>
      <c r="N461" s="27">
        <f t="shared" si="36"/>
        <v>15</v>
      </c>
      <c r="O461" s="27">
        <f t="shared" si="38"/>
        <v>15</v>
      </c>
      <c r="P461" s="28">
        <f t="shared" si="39"/>
        <v>90</v>
      </c>
      <c r="Q461" s="31"/>
      <c r="R461" s="3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</row>
    <row r="462" s="2" customFormat="1" ht="21" spans="1:40">
      <c r="A462" s="21">
        <v>460</v>
      </c>
      <c r="B462" s="22" t="s">
        <v>18</v>
      </c>
      <c r="C462" s="21" t="s">
        <v>433</v>
      </c>
      <c r="D462" s="21" t="s">
        <v>20</v>
      </c>
      <c r="E462" s="21" t="s">
        <v>32</v>
      </c>
      <c r="F462" s="22" t="s">
        <v>40</v>
      </c>
      <c r="G462" s="21">
        <v>4</v>
      </c>
      <c r="H462" s="21">
        <v>1</v>
      </c>
      <c r="I462" s="21">
        <v>1</v>
      </c>
      <c r="J462" s="21">
        <f t="shared" si="37"/>
        <v>6</v>
      </c>
      <c r="K462" s="21" t="s">
        <v>29</v>
      </c>
      <c r="L462" s="26">
        <v>17.5</v>
      </c>
      <c r="M462" s="27">
        <f t="shared" si="35"/>
        <v>70</v>
      </c>
      <c r="N462" s="27">
        <f t="shared" si="36"/>
        <v>17.5</v>
      </c>
      <c r="O462" s="27">
        <f t="shared" si="38"/>
        <v>17.5</v>
      </c>
      <c r="P462" s="28">
        <f t="shared" si="39"/>
        <v>105</v>
      </c>
      <c r="Q462" s="31"/>
      <c r="R462" s="3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</row>
    <row r="463" s="2" customFormat="1" ht="21" spans="1:40">
      <c r="A463" s="21">
        <v>461</v>
      </c>
      <c r="B463" s="22" t="s">
        <v>18</v>
      </c>
      <c r="C463" s="21" t="s">
        <v>433</v>
      </c>
      <c r="D463" s="21" t="s">
        <v>20</v>
      </c>
      <c r="E463" s="21" t="s">
        <v>32</v>
      </c>
      <c r="F463" s="22" t="s">
        <v>41</v>
      </c>
      <c r="G463" s="21">
        <v>4</v>
      </c>
      <c r="H463" s="21">
        <v>1</v>
      </c>
      <c r="I463" s="21">
        <v>1</v>
      </c>
      <c r="J463" s="21">
        <f t="shared" si="37"/>
        <v>6</v>
      </c>
      <c r="K463" s="21" t="s">
        <v>29</v>
      </c>
      <c r="L463" s="26">
        <v>20</v>
      </c>
      <c r="M463" s="27">
        <f t="shared" si="35"/>
        <v>80</v>
      </c>
      <c r="N463" s="27">
        <f t="shared" si="36"/>
        <v>20</v>
      </c>
      <c r="O463" s="27">
        <f t="shared" si="38"/>
        <v>20</v>
      </c>
      <c r="P463" s="28">
        <f t="shared" si="39"/>
        <v>120</v>
      </c>
      <c r="Q463" s="31"/>
      <c r="R463" s="3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</row>
    <row r="464" s="4" customFormat="1" ht="21" spans="1:40">
      <c r="A464" s="21">
        <v>462</v>
      </c>
      <c r="B464" s="22" t="s">
        <v>18</v>
      </c>
      <c r="C464" s="21" t="s">
        <v>433</v>
      </c>
      <c r="D464" s="21" t="s">
        <v>20</v>
      </c>
      <c r="E464" s="21" t="s">
        <v>32</v>
      </c>
      <c r="F464" s="22" t="s">
        <v>42</v>
      </c>
      <c r="G464" s="21">
        <v>4</v>
      </c>
      <c r="H464" s="21">
        <v>1</v>
      </c>
      <c r="I464" s="21">
        <v>1</v>
      </c>
      <c r="J464" s="21">
        <f t="shared" si="37"/>
        <v>6</v>
      </c>
      <c r="K464" s="21" t="s">
        <v>29</v>
      </c>
      <c r="L464" s="26">
        <v>21.88</v>
      </c>
      <c r="M464" s="27">
        <f t="shared" si="35"/>
        <v>87.52</v>
      </c>
      <c r="N464" s="27">
        <f t="shared" si="36"/>
        <v>21.88</v>
      </c>
      <c r="O464" s="27">
        <f t="shared" si="38"/>
        <v>21.88</v>
      </c>
      <c r="P464" s="28">
        <f t="shared" si="39"/>
        <v>131.28</v>
      </c>
      <c r="Q464" s="31"/>
      <c r="R464" s="3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</row>
    <row r="465" s="2" customFormat="1" ht="21" spans="1:40">
      <c r="A465" s="21">
        <v>463</v>
      </c>
      <c r="B465" s="22" t="s">
        <v>18</v>
      </c>
      <c r="C465" s="21" t="s">
        <v>433</v>
      </c>
      <c r="D465" s="21" t="s">
        <v>20</v>
      </c>
      <c r="E465" s="21" t="s">
        <v>32</v>
      </c>
      <c r="F465" s="22" t="s">
        <v>43</v>
      </c>
      <c r="G465" s="21">
        <v>4</v>
      </c>
      <c r="H465" s="21">
        <v>1</v>
      </c>
      <c r="I465" s="21">
        <v>1</v>
      </c>
      <c r="J465" s="21">
        <f t="shared" si="37"/>
        <v>6</v>
      </c>
      <c r="K465" s="21" t="s">
        <v>29</v>
      </c>
      <c r="L465" s="26">
        <v>22.67</v>
      </c>
      <c r="M465" s="27">
        <f t="shared" si="35"/>
        <v>90.68</v>
      </c>
      <c r="N465" s="27">
        <f t="shared" si="36"/>
        <v>22.67</v>
      </c>
      <c r="O465" s="27">
        <f t="shared" si="38"/>
        <v>22.67</v>
      </c>
      <c r="P465" s="28">
        <f t="shared" si="39"/>
        <v>136.02</v>
      </c>
      <c r="Q465" s="31"/>
      <c r="R465" s="3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</row>
    <row r="466" s="4" customFormat="1" ht="21" spans="1:40">
      <c r="A466" s="21">
        <v>464</v>
      </c>
      <c r="B466" s="22" t="s">
        <v>18</v>
      </c>
      <c r="C466" s="21" t="s">
        <v>433</v>
      </c>
      <c r="D466" s="21" t="s">
        <v>20</v>
      </c>
      <c r="E466" s="21" t="s">
        <v>32</v>
      </c>
      <c r="F466" s="22" t="s">
        <v>51</v>
      </c>
      <c r="G466" s="21">
        <v>1</v>
      </c>
      <c r="H466" s="21">
        <v>0</v>
      </c>
      <c r="I466" s="21">
        <v>1</v>
      </c>
      <c r="J466" s="21">
        <f t="shared" si="37"/>
        <v>2</v>
      </c>
      <c r="K466" s="21" t="s">
        <v>29</v>
      </c>
      <c r="L466" s="26">
        <v>29.71</v>
      </c>
      <c r="M466" s="27">
        <f t="shared" si="35"/>
        <v>29.71</v>
      </c>
      <c r="N466" s="27">
        <f t="shared" si="36"/>
        <v>0</v>
      </c>
      <c r="O466" s="27">
        <f t="shared" si="38"/>
        <v>29.71</v>
      </c>
      <c r="P466" s="28">
        <f t="shared" si="39"/>
        <v>59.42</v>
      </c>
      <c r="Q466" s="31"/>
      <c r="R466" s="3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</row>
    <row r="467" s="4" customFormat="1" ht="21" spans="1:40">
      <c r="A467" s="21">
        <v>465</v>
      </c>
      <c r="B467" s="22" t="s">
        <v>18</v>
      </c>
      <c r="C467" s="21" t="s">
        <v>433</v>
      </c>
      <c r="D467" s="21" t="s">
        <v>20</v>
      </c>
      <c r="E467" s="21" t="s">
        <v>32</v>
      </c>
      <c r="F467" s="22" t="s">
        <v>52</v>
      </c>
      <c r="G467" s="21">
        <v>1</v>
      </c>
      <c r="H467" s="21">
        <v>0</v>
      </c>
      <c r="I467" s="21">
        <v>1</v>
      </c>
      <c r="J467" s="21">
        <f t="shared" si="37"/>
        <v>2</v>
      </c>
      <c r="K467" s="21" t="s">
        <v>29</v>
      </c>
      <c r="L467" s="26">
        <v>29.71</v>
      </c>
      <c r="M467" s="27">
        <f t="shared" si="35"/>
        <v>29.71</v>
      </c>
      <c r="N467" s="27">
        <f t="shared" si="36"/>
        <v>0</v>
      </c>
      <c r="O467" s="27">
        <f t="shared" si="38"/>
        <v>29.71</v>
      </c>
      <c r="P467" s="28">
        <f t="shared" si="39"/>
        <v>59.42</v>
      </c>
      <c r="Q467" s="31"/>
      <c r="R467" s="3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</row>
    <row r="468" s="4" customFormat="1" ht="21" spans="1:40">
      <c r="A468" s="21">
        <v>466</v>
      </c>
      <c r="B468" s="22" t="s">
        <v>18</v>
      </c>
      <c r="C468" s="21" t="s">
        <v>433</v>
      </c>
      <c r="D468" s="21" t="s">
        <v>20</v>
      </c>
      <c r="E468" s="21" t="s">
        <v>32</v>
      </c>
      <c r="F468" s="22" t="s">
        <v>53</v>
      </c>
      <c r="G468" s="21">
        <v>1</v>
      </c>
      <c r="H468" s="21">
        <v>0</v>
      </c>
      <c r="I468" s="21">
        <v>1</v>
      </c>
      <c r="J468" s="21">
        <f t="shared" si="37"/>
        <v>2</v>
      </c>
      <c r="K468" s="21" t="s">
        <v>29</v>
      </c>
      <c r="L468" s="26">
        <v>29.71</v>
      </c>
      <c r="M468" s="27">
        <f t="shared" si="35"/>
        <v>29.71</v>
      </c>
      <c r="N468" s="27">
        <f t="shared" si="36"/>
        <v>0</v>
      </c>
      <c r="O468" s="27">
        <f t="shared" si="38"/>
        <v>29.71</v>
      </c>
      <c r="P468" s="28">
        <f t="shared" si="39"/>
        <v>59.42</v>
      </c>
      <c r="Q468" s="31"/>
      <c r="R468" s="3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</row>
    <row r="469" s="4" customFormat="1" ht="21" spans="1:40">
      <c r="A469" s="21">
        <v>467</v>
      </c>
      <c r="B469" s="22" t="s">
        <v>18</v>
      </c>
      <c r="C469" s="21" t="s">
        <v>433</v>
      </c>
      <c r="D469" s="21" t="s">
        <v>20</v>
      </c>
      <c r="E469" s="21" t="s">
        <v>32</v>
      </c>
      <c r="F469" s="22" t="s">
        <v>60</v>
      </c>
      <c r="G469" s="21">
        <v>1</v>
      </c>
      <c r="H469" s="21">
        <v>0</v>
      </c>
      <c r="I469" s="21">
        <v>1</v>
      </c>
      <c r="J469" s="21">
        <f t="shared" si="37"/>
        <v>2</v>
      </c>
      <c r="K469" s="21" t="s">
        <v>29</v>
      </c>
      <c r="L469" s="26">
        <v>29.71</v>
      </c>
      <c r="M469" s="27">
        <f t="shared" si="35"/>
        <v>29.71</v>
      </c>
      <c r="N469" s="27">
        <f t="shared" si="36"/>
        <v>0</v>
      </c>
      <c r="O469" s="27">
        <f t="shared" si="38"/>
        <v>29.71</v>
      </c>
      <c r="P469" s="28">
        <f t="shared" si="39"/>
        <v>59.42</v>
      </c>
      <c r="Q469" s="31"/>
      <c r="R469" s="3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</row>
    <row r="470" s="4" customFormat="1" ht="21" spans="1:40">
      <c r="A470" s="21">
        <v>468</v>
      </c>
      <c r="B470" s="22" t="s">
        <v>18</v>
      </c>
      <c r="C470" s="21" t="s">
        <v>434</v>
      </c>
      <c r="D470" s="21" t="s">
        <v>20</v>
      </c>
      <c r="E470" s="21" t="s">
        <v>435</v>
      </c>
      <c r="F470" s="22" t="s">
        <v>436</v>
      </c>
      <c r="G470" s="21">
        <v>3</v>
      </c>
      <c r="H470" s="21">
        <v>0</v>
      </c>
      <c r="I470" s="21">
        <v>1</v>
      </c>
      <c r="J470" s="21">
        <f t="shared" si="37"/>
        <v>4</v>
      </c>
      <c r="K470" s="21" t="s">
        <v>437</v>
      </c>
      <c r="L470" s="26">
        <v>375</v>
      </c>
      <c r="M470" s="27">
        <f t="shared" si="35"/>
        <v>1125</v>
      </c>
      <c r="N470" s="27">
        <f t="shared" si="36"/>
        <v>0</v>
      </c>
      <c r="O470" s="27">
        <f t="shared" si="38"/>
        <v>375</v>
      </c>
      <c r="P470" s="28">
        <f t="shared" si="39"/>
        <v>1500</v>
      </c>
      <c r="Q470" s="31"/>
      <c r="R470" s="3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</row>
    <row r="471" s="2" customFormat="1" ht="21" spans="1:40">
      <c r="A471" s="21">
        <v>469</v>
      </c>
      <c r="B471" s="22" t="s">
        <v>18</v>
      </c>
      <c r="C471" s="21" t="s">
        <v>434</v>
      </c>
      <c r="D471" s="21" t="s">
        <v>20</v>
      </c>
      <c r="E471" s="21" t="s">
        <v>435</v>
      </c>
      <c r="F471" s="22" t="s">
        <v>438</v>
      </c>
      <c r="G471" s="21">
        <v>3</v>
      </c>
      <c r="H471" s="21">
        <v>0</v>
      </c>
      <c r="I471" s="21">
        <v>1</v>
      </c>
      <c r="J471" s="21">
        <f t="shared" si="37"/>
        <v>4</v>
      </c>
      <c r="K471" s="21" t="s">
        <v>437</v>
      </c>
      <c r="L471" s="26">
        <v>506.01</v>
      </c>
      <c r="M471" s="27">
        <f t="shared" si="35"/>
        <v>1518.03</v>
      </c>
      <c r="N471" s="27">
        <f t="shared" si="36"/>
        <v>0</v>
      </c>
      <c r="O471" s="27">
        <f t="shared" si="38"/>
        <v>506.01</v>
      </c>
      <c r="P471" s="28">
        <f t="shared" si="39"/>
        <v>2024.04</v>
      </c>
      <c r="Q471" s="31"/>
      <c r="R471" s="3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</row>
    <row r="472" s="2" customFormat="1" ht="22.5" spans="1:40">
      <c r="A472" s="21">
        <v>470</v>
      </c>
      <c r="B472" s="22" t="s">
        <v>18</v>
      </c>
      <c r="C472" s="21" t="s">
        <v>439</v>
      </c>
      <c r="D472" s="21" t="s">
        <v>20</v>
      </c>
      <c r="E472" s="21" t="s">
        <v>27</v>
      </c>
      <c r="F472" s="22" t="s">
        <v>440</v>
      </c>
      <c r="G472" s="21">
        <v>2</v>
      </c>
      <c r="H472" s="21">
        <v>1</v>
      </c>
      <c r="I472" s="21">
        <v>1</v>
      </c>
      <c r="J472" s="21">
        <f t="shared" si="37"/>
        <v>4</v>
      </c>
      <c r="K472" s="21" t="s">
        <v>29</v>
      </c>
      <c r="L472" s="26">
        <v>8.25</v>
      </c>
      <c r="M472" s="27">
        <f t="shared" si="35"/>
        <v>16.5</v>
      </c>
      <c r="N472" s="27">
        <f t="shared" si="36"/>
        <v>8.25</v>
      </c>
      <c r="O472" s="27">
        <f t="shared" si="38"/>
        <v>8.25</v>
      </c>
      <c r="P472" s="28">
        <f t="shared" si="39"/>
        <v>33</v>
      </c>
      <c r="Q472" s="31"/>
      <c r="R472" s="3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</row>
    <row r="473" s="2" customFormat="1" ht="21" spans="1:40">
      <c r="A473" s="21">
        <v>471</v>
      </c>
      <c r="B473" s="22" t="s">
        <v>18</v>
      </c>
      <c r="C473" s="21" t="s">
        <v>441</v>
      </c>
      <c r="D473" s="21" t="s">
        <v>20</v>
      </c>
      <c r="E473" s="21" t="s">
        <v>27</v>
      </c>
      <c r="F473" s="22" t="s">
        <v>442</v>
      </c>
      <c r="G473" s="21">
        <v>4</v>
      </c>
      <c r="H473" s="21">
        <v>1</v>
      </c>
      <c r="I473" s="21">
        <v>1</v>
      </c>
      <c r="J473" s="21">
        <f t="shared" si="37"/>
        <v>6</v>
      </c>
      <c r="K473" s="21" t="s">
        <v>29</v>
      </c>
      <c r="L473" s="26">
        <v>16.5</v>
      </c>
      <c r="M473" s="27">
        <f t="shared" si="35"/>
        <v>66</v>
      </c>
      <c r="N473" s="27">
        <f t="shared" si="36"/>
        <v>16.5</v>
      </c>
      <c r="O473" s="27">
        <f t="shared" si="38"/>
        <v>16.5</v>
      </c>
      <c r="P473" s="28">
        <f t="shared" si="39"/>
        <v>99</v>
      </c>
      <c r="Q473" s="31"/>
      <c r="R473" s="3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</row>
    <row r="474" s="2" customFormat="1" ht="21" spans="1:18">
      <c r="A474" s="21">
        <v>472</v>
      </c>
      <c r="B474" s="21" t="s">
        <v>18</v>
      </c>
      <c r="C474" s="21" t="s">
        <v>443</v>
      </c>
      <c r="D474" s="21" t="s">
        <v>20</v>
      </c>
      <c r="E474" s="21" t="s">
        <v>444</v>
      </c>
      <c r="F474" s="22" t="s">
        <v>445</v>
      </c>
      <c r="G474" s="21">
        <v>1</v>
      </c>
      <c r="H474" s="21">
        <v>0</v>
      </c>
      <c r="I474" s="21">
        <v>0</v>
      </c>
      <c r="J474" s="21">
        <f t="shared" si="37"/>
        <v>1</v>
      </c>
      <c r="K474" s="21" t="s">
        <v>29</v>
      </c>
      <c r="L474" s="26">
        <v>796.46</v>
      </c>
      <c r="M474" s="27">
        <f t="shared" si="35"/>
        <v>796.46</v>
      </c>
      <c r="N474" s="27">
        <f t="shared" si="36"/>
        <v>0</v>
      </c>
      <c r="O474" s="27">
        <f t="shared" si="38"/>
        <v>0</v>
      </c>
      <c r="P474" s="28">
        <f t="shared" si="39"/>
        <v>796.46</v>
      </c>
      <c r="Q474" s="31"/>
      <c r="R474" s="3"/>
    </row>
    <row r="475" s="2" customFormat="1" ht="31.5" spans="1:18">
      <c r="A475" s="21">
        <v>473</v>
      </c>
      <c r="B475" s="21" t="s">
        <v>18</v>
      </c>
      <c r="C475" s="21" t="s">
        <v>446</v>
      </c>
      <c r="D475" s="21" t="s">
        <v>20</v>
      </c>
      <c r="E475" s="21" t="s">
        <v>27</v>
      </c>
      <c r="F475" s="22" t="s">
        <v>447</v>
      </c>
      <c r="G475" s="21">
        <v>2</v>
      </c>
      <c r="H475" s="21">
        <v>1</v>
      </c>
      <c r="I475" s="21">
        <v>1</v>
      </c>
      <c r="J475" s="21">
        <f t="shared" si="37"/>
        <v>4</v>
      </c>
      <c r="K475" s="21" t="s">
        <v>29</v>
      </c>
      <c r="L475" s="26">
        <v>60.57</v>
      </c>
      <c r="M475" s="27">
        <f t="shared" si="35"/>
        <v>121.14</v>
      </c>
      <c r="N475" s="27">
        <f t="shared" si="36"/>
        <v>60.57</v>
      </c>
      <c r="O475" s="27">
        <f t="shared" si="38"/>
        <v>60.57</v>
      </c>
      <c r="P475" s="28">
        <f t="shared" si="39"/>
        <v>242.28</v>
      </c>
      <c r="Q475" s="31"/>
      <c r="R475" s="3"/>
    </row>
    <row r="476" s="2" customFormat="1" ht="21" spans="1:18">
      <c r="A476" s="21">
        <v>474</v>
      </c>
      <c r="B476" s="21" t="s">
        <v>18</v>
      </c>
      <c r="C476" s="21" t="s">
        <v>448</v>
      </c>
      <c r="D476" s="21" t="s">
        <v>20</v>
      </c>
      <c r="E476" s="21" t="s">
        <v>27</v>
      </c>
      <c r="F476" s="22" t="s">
        <v>449</v>
      </c>
      <c r="G476" s="21">
        <v>2</v>
      </c>
      <c r="H476" s="21">
        <v>1</v>
      </c>
      <c r="I476" s="21">
        <v>1</v>
      </c>
      <c r="J476" s="21">
        <f t="shared" si="37"/>
        <v>4</v>
      </c>
      <c r="K476" s="21" t="s">
        <v>29</v>
      </c>
      <c r="L476" s="26">
        <v>16.5</v>
      </c>
      <c r="M476" s="27">
        <f t="shared" si="35"/>
        <v>33</v>
      </c>
      <c r="N476" s="27">
        <f t="shared" si="36"/>
        <v>16.5</v>
      </c>
      <c r="O476" s="27">
        <f t="shared" si="38"/>
        <v>16.5</v>
      </c>
      <c r="P476" s="28">
        <f t="shared" si="39"/>
        <v>66</v>
      </c>
      <c r="Q476" s="31"/>
      <c r="R476" s="3"/>
    </row>
    <row r="477" s="2" customFormat="1" ht="21" spans="1:18">
      <c r="A477" s="21">
        <v>475</v>
      </c>
      <c r="B477" s="21" t="s">
        <v>18</v>
      </c>
      <c r="C477" s="21" t="s">
        <v>448</v>
      </c>
      <c r="D477" s="21" t="s">
        <v>20</v>
      </c>
      <c r="E477" s="21" t="s">
        <v>27</v>
      </c>
      <c r="F477" s="22" t="s">
        <v>450</v>
      </c>
      <c r="G477" s="21">
        <v>2</v>
      </c>
      <c r="H477" s="21">
        <v>1</v>
      </c>
      <c r="I477" s="21">
        <v>1</v>
      </c>
      <c r="J477" s="21">
        <f t="shared" si="37"/>
        <v>4</v>
      </c>
      <c r="K477" s="21" t="s">
        <v>29</v>
      </c>
      <c r="L477" s="26">
        <v>16.5</v>
      </c>
      <c r="M477" s="27">
        <f t="shared" si="35"/>
        <v>33</v>
      </c>
      <c r="N477" s="27">
        <f t="shared" si="36"/>
        <v>16.5</v>
      </c>
      <c r="O477" s="27">
        <f t="shared" si="38"/>
        <v>16.5</v>
      </c>
      <c r="P477" s="28">
        <f t="shared" si="39"/>
        <v>66</v>
      </c>
      <c r="Q477" s="31"/>
      <c r="R477" s="3"/>
    </row>
    <row r="478" s="2" customFormat="1" ht="21" spans="1:40">
      <c r="A478" s="21">
        <v>476</v>
      </c>
      <c r="B478" s="21" t="s">
        <v>18</v>
      </c>
      <c r="C478" s="21" t="s">
        <v>448</v>
      </c>
      <c r="D478" s="21" t="s">
        <v>20</v>
      </c>
      <c r="E478" s="21" t="s">
        <v>27</v>
      </c>
      <c r="F478" s="22" t="s">
        <v>451</v>
      </c>
      <c r="G478" s="21">
        <v>2</v>
      </c>
      <c r="H478" s="21">
        <v>1</v>
      </c>
      <c r="I478" s="21">
        <v>1</v>
      </c>
      <c r="J478" s="21">
        <f t="shared" si="37"/>
        <v>4</v>
      </c>
      <c r="K478" s="21" t="s">
        <v>29</v>
      </c>
      <c r="L478" s="26">
        <v>16.5</v>
      </c>
      <c r="M478" s="27">
        <f t="shared" si="35"/>
        <v>33</v>
      </c>
      <c r="N478" s="27">
        <f t="shared" si="36"/>
        <v>16.5</v>
      </c>
      <c r="O478" s="27">
        <f t="shared" si="38"/>
        <v>16.5</v>
      </c>
      <c r="P478" s="28">
        <f t="shared" si="39"/>
        <v>66</v>
      </c>
      <c r="Q478" s="31"/>
      <c r="R478" s="7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</row>
    <row r="479" s="2" customFormat="1" ht="21" spans="1:40">
      <c r="A479" s="21">
        <v>477</v>
      </c>
      <c r="B479" s="21" t="s">
        <v>18</v>
      </c>
      <c r="C479" s="21" t="s">
        <v>448</v>
      </c>
      <c r="D479" s="21" t="s">
        <v>20</v>
      </c>
      <c r="E479" s="21" t="s">
        <v>27</v>
      </c>
      <c r="F479" s="22" t="s">
        <v>452</v>
      </c>
      <c r="G479" s="21">
        <v>2</v>
      </c>
      <c r="H479" s="21">
        <v>1</v>
      </c>
      <c r="I479" s="21">
        <v>1</v>
      </c>
      <c r="J479" s="21">
        <f t="shared" si="37"/>
        <v>4</v>
      </c>
      <c r="K479" s="21" t="s">
        <v>29</v>
      </c>
      <c r="L479" s="26">
        <v>16.5</v>
      </c>
      <c r="M479" s="27">
        <f t="shared" si="35"/>
        <v>33</v>
      </c>
      <c r="N479" s="27">
        <f t="shared" si="36"/>
        <v>16.5</v>
      </c>
      <c r="O479" s="27">
        <f t="shared" si="38"/>
        <v>16.5</v>
      </c>
      <c r="P479" s="28">
        <f t="shared" si="39"/>
        <v>66</v>
      </c>
      <c r="Q479" s="31"/>
      <c r="R479" s="7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</row>
    <row r="480" s="2" customFormat="1" ht="21" spans="1:40">
      <c r="A480" s="21">
        <v>478</v>
      </c>
      <c r="B480" s="22" t="s">
        <v>18</v>
      </c>
      <c r="C480" s="21" t="s">
        <v>453</v>
      </c>
      <c r="D480" s="21" t="s">
        <v>20</v>
      </c>
      <c r="E480" s="21" t="s">
        <v>454</v>
      </c>
      <c r="F480" s="22" t="s">
        <v>455</v>
      </c>
      <c r="G480" s="21">
        <v>2</v>
      </c>
      <c r="H480" s="21">
        <v>1</v>
      </c>
      <c r="I480" s="21">
        <v>1</v>
      </c>
      <c r="J480" s="21">
        <f t="shared" si="37"/>
        <v>4</v>
      </c>
      <c r="K480" s="21" t="s">
        <v>29</v>
      </c>
      <c r="L480" s="26">
        <v>8.25</v>
      </c>
      <c r="M480" s="27">
        <f t="shared" si="35"/>
        <v>16.5</v>
      </c>
      <c r="N480" s="27">
        <f t="shared" si="36"/>
        <v>8.25</v>
      </c>
      <c r="O480" s="27">
        <f t="shared" si="38"/>
        <v>8.25</v>
      </c>
      <c r="P480" s="28">
        <f t="shared" si="39"/>
        <v>33</v>
      </c>
      <c r="Q480" s="31"/>
      <c r="R480" s="7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</row>
    <row r="481" s="2" customFormat="1" ht="21" spans="1:40">
      <c r="A481" s="21">
        <v>479</v>
      </c>
      <c r="B481" s="22" t="s">
        <v>18</v>
      </c>
      <c r="C481" s="21" t="s">
        <v>453</v>
      </c>
      <c r="D481" s="21" t="s">
        <v>20</v>
      </c>
      <c r="E481" s="21" t="s">
        <v>454</v>
      </c>
      <c r="F481" s="22" t="s">
        <v>456</v>
      </c>
      <c r="G481" s="21">
        <v>2</v>
      </c>
      <c r="H481" s="21">
        <v>1</v>
      </c>
      <c r="I481" s="21">
        <v>1</v>
      </c>
      <c r="J481" s="21">
        <f t="shared" si="37"/>
        <v>4</v>
      </c>
      <c r="K481" s="21" t="s">
        <v>29</v>
      </c>
      <c r="L481" s="26">
        <v>8.25</v>
      </c>
      <c r="M481" s="27">
        <f t="shared" si="35"/>
        <v>16.5</v>
      </c>
      <c r="N481" s="27">
        <f t="shared" si="36"/>
        <v>8.25</v>
      </c>
      <c r="O481" s="27">
        <f t="shared" si="38"/>
        <v>8.25</v>
      </c>
      <c r="P481" s="28">
        <f t="shared" si="39"/>
        <v>33</v>
      </c>
      <c r="Q481" s="31"/>
      <c r="R481" s="7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</row>
    <row r="482" s="2" customFormat="1" ht="21" spans="1:40">
      <c r="A482" s="21">
        <v>480</v>
      </c>
      <c r="B482" s="22" t="s">
        <v>18</v>
      </c>
      <c r="C482" s="21" t="s">
        <v>457</v>
      </c>
      <c r="D482" s="21" t="s">
        <v>20</v>
      </c>
      <c r="E482" s="21" t="s">
        <v>338</v>
      </c>
      <c r="F482" s="22" t="s">
        <v>458</v>
      </c>
      <c r="G482" s="21">
        <v>4</v>
      </c>
      <c r="H482" s="21">
        <v>1</v>
      </c>
      <c r="I482" s="21">
        <v>1</v>
      </c>
      <c r="J482" s="21">
        <f t="shared" si="37"/>
        <v>6</v>
      </c>
      <c r="K482" s="21" t="s">
        <v>275</v>
      </c>
      <c r="L482" s="26">
        <v>13.2</v>
      </c>
      <c r="M482" s="27">
        <f t="shared" si="35"/>
        <v>52.8</v>
      </c>
      <c r="N482" s="27">
        <f t="shared" si="36"/>
        <v>13.2</v>
      </c>
      <c r="O482" s="27">
        <f t="shared" si="38"/>
        <v>13.2</v>
      </c>
      <c r="P482" s="28">
        <f t="shared" si="39"/>
        <v>79.2</v>
      </c>
      <c r="Q482" s="31"/>
      <c r="R482" s="7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</row>
    <row r="483" s="2" customFormat="1" ht="21" spans="1:40">
      <c r="A483" s="21">
        <v>481</v>
      </c>
      <c r="B483" s="22" t="s">
        <v>18</v>
      </c>
      <c r="C483" s="21" t="s">
        <v>457</v>
      </c>
      <c r="D483" s="21" t="s">
        <v>20</v>
      </c>
      <c r="E483" s="21" t="s">
        <v>338</v>
      </c>
      <c r="F483" s="22" t="s">
        <v>459</v>
      </c>
      <c r="G483" s="21">
        <v>4</v>
      </c>
      <c r="H483" s="21">
        <v>1</v>
      </c>
      <c r="I483" s="21">
        <v>1</v>
      </c>
      <c r="J483" s="21">
        <f t="shared" si="37"/>
        <v>6</v>
      </c>
      <c r="K483" s="21" t="s">
        <v>275</v>
      </c>
      <c r="L483" s="26">
        <v>14.37</v>
      </c>
      <c r="M483" s="27">
        <f t="shared" si="35"/>
        <v>57.48</v>
      </c>
      <c r="N483" s="27">
        <f t="shared" si="36"/>
        <v>14.37</v>
      </c>
      <c r="O483" s="27">
        <f t="shared" si="38"/>
        <v>14.37</v>
      </c>
      <c r="P483" s="28">
        <f t="shared" si="39"/>
        <v>86.22</v>
      </c>
      <c r="Q483" s="31"/>
      <c r="R483" s="7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</row>
    <row r="484" s="2" customFormat="1" ht="21" spans="1:40">
      <c r="A484" s="21">
        <v>482</v>
      </c>
      <c r="B484" s="22" t="s">
        <v>18</v>
      </c>
      <c r="C484" s="21" t="s">
        <v>457</v>
      </c>
      <c r="D484" s="21" t="s">
        <v>20</v>
      </c>
      <c r="E484" s="21" t="s">
        <v>338</v>
      </c>
      <c r="F484" s="22" t="s">
        <v>460</v>
      </c>
      <c r="G484" s="21">
        <v>4</v>
      </c>
      <c r="H484" s="21">
        <v>1</v>
      </c>
      <c r="I484" s="21">
        <v>1</v>
      </c>
      <c r="J484" s="21">
        <f t="shared" si="37"/>
        <v>6</v>
      </c>
      <c r="K484" s="21" t="s">
        <v>275</v>
      </c>
      <c r="L484" s="26">
        <v>13.2</v>
      </c>
      <c r="M484" s="27">
        <f t="shared" si="35"/>
        <v>52.8</v>
      </c>
      <c r="N484" s="27">
        <f t="shared" si="36"/>
        <v>13.2</v>
      </c>
      <c r="O484" s="27">
        <f t="shared" si="38"/>
        <v>13.2</v>
      </c>
      <c r="P484" s="28">
        <f t="shared" si="39"/>
        <v>79.2</v>
      </c>
      <c r="Q484" s="31"/>
      <c r="R484" s="7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</row>
    <row r="485" s="2" customFormat="1" ht="21" spans="1:40">
      <c r="A485" s="21">
        <v>483</v>
      </c>
      <c r="B485" s="22" t="s">
        <v>18</v>
      </c>
      <c r="C485" s="21" t="s">
        <v>457</v>
      </c>
      <c r="D485" s="21" t="s">
        <v>20</v>
      </c>
      <c r="E485" s="21" t="s">
        <v>338</v>
      </c>
      <c r="F485" s="22" t="s">
        <v>461</v>
      </c>
      <c r="G485" s="21">
        <v>4</v>
      </c>
      <c r="H485" s="21">
        <v>1</v>
      </c>
      <c r="I485" s="21">
        <v>1</v>
      </c>
      <c r="J485" s="21">
        <f t="shared" si="37"/>
        <v>6</v>
      </c>
      <c r="K485" s="21" t="s">
        <v>275</v>
      </c>
      <c r="L485" s="26">
        <v>14.37</v>
      </c>
      <c r="M485" s="27">
        <f t="shared" si="35"/>
        <v>57.48</v>
      </c>
      <c r="N485" s="27">
        <f t="shared" si="36"/>
        <v>14.37</v>
      </c>
      <c r="O485" s="27">
        <f t="shared" si="38"/>
        <v>14.37</v>
      </c>
      <c r="P485" s="28">
        <f t="shared" si="39"/>
        <v>86.22</v>
      </c>
      <c r="Q485" s="31"/>
      <c r="R485" s="7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</row>
    <row r="486" s="2" customFormat="1" ht="21" spans="1:40">
      <c r="A486" s="21">
        <v>484</v>
      </c>
      <c r="B486" s="22" t="s">
        <v>18</v>
      </c>
      <c r="C486" s="21" t="s">
        <v>457</v>
      </c>
      <c r="D486" s="21" t="s">
        <v>20</v>
      </c>
      <c r="E486" s="21" t="s">
        <v>338</v>
      </c>
      <c r="F486" s="22" t="s">
        <v>462</v>
      </c>
      <c r="G486" s="21">
        <v>4</v>
      </c>
      <c r="H486" s="21">
        <v>1</v>
      </c>
      <c r="I486" s="21">
        <v>1</v>
      </c>
      <c r="J486" s="21">
        <f t="shared" si="37"/>
        <v>6</v>
      </c>
      <c r="K486" s="21" t="s">
        <v>275</v>
      </c>
      <c r="L486" s="26">
        <v>32.5</v>
      </c>
      <c r="M486" s="27">
        <f t="shared" si="35"/>
        <v>130</v>
      </c>
      <c r="N486" s="27">
        <f t="shared" si="36"/>
        <v>32.5</v>
      </c>
      <c r="O486" s="27">
        <f t="shared" si="38"/>
        <v>32.5</v>
      </c>
      <c r="P486" s="28">
        <f t="shared" si="39"/>
        <v>195</v>
      </c>
      <c r="Q486" s="31"/>
      <c r="R486" s="7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</row>
    <row r="487" s="2" customFormat="1" ht="21" spans="1:40">
      <c r="A487" s="21">
        <v>485</v>
      </c>
      <c r="B487" s="22" t="s">
        <v>18</v>
      </c>
      <c r="C487" s="21" t="s">
        <v>457</v>
      </c>
      <c r="D487" s="21" t="s">
        <v>20</v>
      </c>
      <c r="E487" s="21" t="s">
        <v>338</v>
      </c>
      <c r="F487" s="22" t="s">
        <v>463</v>
      </c>
      <c r="G487" s="21">
        <v>4</v>
      </c>
      <c r="H487" s="21">
        <v>1</v>
      </c>
      <c r="I487" s="21">
        <v>1</v>
      </c>
      <c r="J487" s="21">
        <f t="shared" si="37"/>
        <v>6</v>
      </c>
      <c r="K487" s="21" t="s">
        <v>275</v>
      </c>
      <c r="L487" s="26">
        <v>27.18</v>
      </c>
      <c r="M487" s="27">
        <f t="shared" si="35"/>
        <v>108.72</v>
      </c>
      <c r="N487" s="27">
        <f t="shared" si="36"/>
        <v>27.18</v>
      </c>
      <c r="O487" s="27">
        <f t="shared" si="38"/>
        <v>27.18</v>
      </c>
      <c r="P487" s="28">
        <f t="shared" si="39"/>
        <v>163.08</v>
      </c>
      <c r="Q487" s="31"/>
      <c r="R487" s="7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</row>
    <row r="488" s="2" customFormat="1" ht="21" spans="1:40">
      <c r="A488" s="21">
        <v>486</v>
      </c>
      <c r="B488" s="22" t="s">
        <v>18</v>
      </c>
      <c r="C488" s="21" t="s">
        <v>457</v>
      </c>
      <c r="D488" s="21" t="s">
        <v>20</v>
      </c>
      <c r="E488" s="21" t="s">
        <v>338</v>
      </c>
      <c r="F488" s="22" t="s">
        <v>464</v>
      </c>
      <c r="G488" s="21">
        <v>4</v>
      </c>
      <c r="H488" s="21">
        <v>1</v>
      </c>
      <c r="I488" s="21">
        <v>1</v>
      </c>
      <c r="J488" s="21">
        <f t="shared" si="37"/>
        <v>6</v>
      </c>
      <c r="K488" s="21" t="s">
        <v>275</v>
      </c>
      <c r="L488" s="26">
        <v>30.38</v>
      </c>
      <c r="M488" s="27">
        <f t="shared" si="35"/>
        <v>121.52</v>
      </c>
      <c r="N488" s="27">
        <f t="shared" si="36"/>
        <v>30.38</v>
      </c>
      <c r="O488" s="27">
        <f t="shared" si="38"/>
        <v>30.38</v>
      </c>
      <c r="P488" s="28">
        <f t="shared" si="39"/>
        <v>182.28</v>
      </c>
      <c r="Q488" s="31"/>
      <c r="R488" s="7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</row>
    <row r="489" s="2" customFormat="1" ht="21" spans="1:40">
      <c r="A489" s="21">
        <v>487</v>
      </c>
      <c r="B489" s="22" t="s">
        <v>18</v>
      </c>
      <c r="C489" s="21" t="s">
        <v>457</v>
      </c>
      <c r="D489" s="21" t="s">
        <v>20</v>
      </c>
      <c r="E489" s="21" t="s">
        <v>338</v>
      </c>
      <c r="F489" s="22" t="s">
        <v>465</v>
      </c>
      <c r="G489" s="21">
        <v>4</v>
      </c>
      <c r="H489" s="21">
        <v>1</v>
      </c>
      <c r="I489" s="21">
        <v>1</v>
      </c>
      <c r="J489" s="21">
        <f t="shared" si="37"/>
        <v>6</v>
      </c>
      <c r="K489" s="21" t="s">
        <v>275</v>
      </c>
      <c r="L489" s="26">
        <v>27.18</v>
      </c>
      <c r="M489" s="27">
        <f t="shared" si="35"/>
        <v>108.72</v>
      </c>
      <c r="N489" s="27">
        <f t="shared" si="36"/>
        <v>27.18</v>
      </c>
      <c r="O489" s="27">
        <f t="shared" si="38"/>
        <v>27.18</v>
      </c>
      <c r="P489" s="28">
        <f t="shared" si="39"/>
        <v>163.08</v>
      </c>
      <c r="Q489" s="31"/>
      <c r="R489" s="3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</row>
    <row r="490" s="2" customFormat="1" ht="21" spans="1:40">
      <c r="A490" s="21">
        <v>488</v>
      </c>
      <c r="B490" s="22" t="s">
        <v>18</v>
      </c>
      <c r="C490" s="21" t="s">
        <v>466</v>
      </c>
      <c r="D490" s="21" t="s">
        <v>20</v>
      </c>
      <c r="E490" s="21" t="s">
        <v>336</v>
      </c>
      <c r="F490" s="22" t="s">
        <v>427</v>
      </c>
      <c r="G490" s="21">
        <v>4</v>
      </c>
      <c r="H490" s="21">
        <v>1</v>
      </c>
      <c r="I490" s="21">
        <v>1</v>
      </c>
      <c r="J490" s="21">
        <f t="shared" si="37"/>
        <v>6</v>
      </c>
      <c r="K490" s="21" t="s">
        <v>275</v>
      </c>
      <c r="L490" s="26">
        <v>14.56</v>
      </c>
      <c r="M490" s="27">
        <f t="shared" si="35"/>
        <v>58.24</v>
      </c>
      <c r="N490" s="27">
        <f t="shared" si="36"/>
        <v>14.56</v>
      </c>
      <c r="O490" s="27">
        <f t="shared" si="38"/>
        <v>14.56</v>
      </c>
      <c r="P490" s="28">
        <f t="shared" si="39"/>
        <v>87.36</v>
      </c>
      <c r="Q490" s="32"/>
      <c r="R490" s="7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</row>
    <row r="491" s="2" customFormat="1" ht="21" spans="1:40">
      <c r="A491" s="21">
        <v>489</v>
      </c>
      <c r="B491" s="22" t="s">
        <v>18</v>
      </c>
      <c r="C491" s="21" t="s">
        <v>466</v>
      </c>
      <c r="D491" s="21" t="s">
        <v>20</v>
      </c>
      <c r="E491" s="21" t="s">
        <v>336</v>
      </c>
      <c r="F491" s="22" t="s">
        <v>467</v>
      </c>
      <c r="G491" s="21">
        <v>4</v>
      </c>
      <c r="H491" s="21">
        <v>1</v>
      </c>
      <c r="I491" s="21">
        <v>1</v>
      </c>
      <c r="J491" s="21">
        <f t="shared" si="37"/>
        <v>6</v>
      </c>
      <c r="K491" s="21" t="s">
        <v>275</v>
      </c>
      <c r="L491" s="26">
        <v>17.71</v>
      </c>
      <c r="M491" s="27">
        <f t="shared" si="35"/>
        <v>70.84</v>
      </c>
      <c r="N491" s="27">
        <f t="shared" si="36"/>
        <v>17.71</v>
      </c>
      <c r="O491" s="27">
        <f t="shared" si="38"/>
        <v>17.71</v>
      </c>
      <c r="P491" s="28">
        <f t="shared" si="39"/>
        <v>106.26</v>
      </c>
      <c r="Q491" s="32"/>
      <c r="R491" s="7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</row>
    <row r="492" s="2" customFormat="1" ht="21" spans="1:40">
      <c r="A492" s="21">
        <v>490</v>
      </c>
      <c r="B492" s="22" t="s">
        <v>18</v>
      </c>
      <c r="C492" s="21" t="s">
        <v>468</v>
      </c>
      <c r="D492" s="21" t="s">
        <v>20</v>
      </c>
      <c r="E492" s="21" t="s">
        <v>27</v>
      </c>
      <c r="F492" s="22" t="s">
        <v>469</v>
      </c>
      <c r="G492" s="21">
        <v>1</v>
      </c>
      <c r="H492" s="21">
        <v>1</v>
      </c>
      <c r="I492" s="21">
        <v>1</v>
      </c>
      <c r="J492" s="21">
        <f t="shared" si="37"/>
        <v>3</v>
      </c>
      <c r="K492" s="21" t="s">
        <v>29</v>
      </c>
      <c r="L492" s="26">
        <v>63.69</v>
      </c>
      <c r="M492" s="27">
        <f t="shared" si="35"/>
        <v>63.69</v>
      </c>
      <c r="N492" s="27">
        <f t="shared" si="36"/>
        <v>63.69</v>
      </c>
      <c r="O492" s="27">
        <f t="shared" si="38"/>
        <v>63.69</v>
      </c>
      <c r="P492" s="28">
        <f t="shared" si="39"/>
        <v>191.07</v>
      </c>
      <c r="Q492" s="31"/>
      <c r="R492" s="7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</row>
    <row r="493" s="2" customFormat="1" ht="21" spans="1:18">
      <c r="A493" s="21">
        <v>491</v>
      </c>
      <c r="B493" s="22" t="s">
        <v>18</v>
      </c>
      <c r="C493" s="21" t="s">
        <v>468</v>
      </c>
      <c r="D493" s="21" t="s">
        <v>20</v>
      </c>
      <c r="E493" s="21" t="s">
        <v>27</v>
      </c>
      <c r="F493" s="22" t="s">
        <v>470</v>
      </c>
      <c r="G493" s="21">
        <v>1</v>
      </c>
      <c r="H493" s="21">
        <v>1</v>
      </c>
      <c r="I493" s="21">
        <v>1</v>
      </c>
      <c r="J493" s="21">
        <f t="shared" si="37"/>
        <v>3</v>
      </c>
      <c r="K493" s="21" t="s">
        <v>29</v>
      </c>
      <c r="L493" s="26">
        <v>73.06</v>
      </c>
      <c r="M493" s="27">
        <f t="shared" si="35"/>
        <v>73.06</v>
      </c>
      <c r="N493" s="27">
        <f t="shared" si="36"/>
        <v>73.06</v>
      </c>
      <c r="O493" s="27">
        <f t="shared" si="38"/>
        <v>73.06</v>
      </c>
      <c r="P493" s="28">
        <f t="shared" si="39"/>
        <v>219.18</v>
      </c>
      <c r="Q493" s="31"/>
      <c r="R493" s="7"/>
    </row>
    <row r="494" s="2" customFormat="1" ht="21" spans="1:40">
      <c r="A494" s="21">
        <v>492</v>
      </c>
      <c r="B494" s="22" t="s">
        <v>18</v>
      </c>
      <c r="C494" s="21" t="s">
        <v>468</v>
      </c>
      <c r="D494" s="21" t="s">
        <v>20</v>
      </c>
      <c r="E494" s="21" t="s">
        <v>27</v>
      </c>
      <c r="F494" s="22" t="s">
        <v>471</v>
      </c>
      <c r="G494" s="21">
        <v>1</v>
      </c>
      <c r="H494" s="21">
        <v>1</v>
      </c>
      <c r="I494" s="21">
        <v>1</v>
      </c>
      <c r="J494" s="21">
        <f t="shared" si="37"/>
        <v>3</v>
      </c>
      <c r="K494" s="21" t="s">
        <v>29</v>
      </c>
      <c r="L494" s="26">
        <v>86.73</v>
      </c>
      <c r="M494" s="27">
        <f t="shared" si="35"/>
        <v>86.73</v>
      </c>
      <c r="N494" s="27">
        <f t="shared" si="36"/>
        <v>86.73</v>
      </c>
      <c r="O494" s="27">
        <f t="shared" si="38"/>
        <v>86.73</v>
      </c>
      <c r="P494" s="28">
        <f t="shared" si="39"/>
        <v>260.19</v>
      </c>
      <c r="Q494" s="31"/>
      <c r="R494" s="7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</row>
    <row r="495" s="2" customFormat="1" ht="21" spans="1:18">
      <c r="A495" s="21">
        <v>493</v>
      </c>
      <c r="B495" s="22" t="s">
        <v>18</v>
      </c>
      <c r="C495" s="21" t="s">
        <v>468</v>
      </c>
      <c r="D495" s="21" t="s">
        <v>20</v>
      </c>
      <c r="E495" s="21" t="s">
        <v>27</v>
      </c>
      <c r="F495" s="22" t="s">
        <v>472</v>
      </c>
      <c r="G495" s="21">
        <v>1</v>
      </c>
      <c r="H495" s="21">
        <v>1</v>
      </c>
      <c r="I495" s="21">
        <v>1</v>
      </c>
      <c r="J495" s="21">
        <f t="shared" si="37"/>
        <v>3</v>
      </c>
      <c r="K495" s="21" t="s">
        <v>29</v>
      </c>
      <c r="L495" s="26">
        <v>86.73</v>
      </c>
      <c r="M495" s="27">
        <f t="shared" si="35"/>
        <v>86.73</v>
      </c>
      <c r="N495" s="27">
        <f t="shared" si="36"/>
        <v>86.73</v>
      </c>
      <c r="O495" s="27">
        <f t="shared" si="38"/>
        <v>86.73</v>
      </c>
      <c r="P495" s="28">
        <f t="shared" si="39"/>
        <v>260.19</v>
      </c>
      <c r="Q495" s="31"/>
      <c r="R495" s="3"/>
    </row>
    <row r="496" s="2" customFormat="1" ht="21" spans="1:40">
      <c r="A496" s="21">
        <v>494</v>
      </c>
      <c r="B496" s="22" t="s">
        <v>18</v>
      </c>
      <c r="C496" s="21" t="s">
        <v>468</v>
      </c>
      <c r="D496" s="21" t="s">
        <v>20</v>
      </c>
      <c r="E496" s="21" t="s">
        <v>27</v>
      </c>
      <c r="F496" s="22" t="s">
        <v>473</v>
      </c>
      <c r="G496" s="21">
        <v>1</v>
      </c>
      <c r="H496" s="21">
        <v>1</v>
      </c>
      <c r="I496" s="21">
        <v>1</v>
      </c>
      <c r="J496" s="21">
        <f t="shared" si="37"/>
        <v>3</v>
      </c>
      <c r="K496" s="21" t="s">
        <v>29</v>
      </c>
      <c r="L496" s="26">
        <v>84.07</v>
      </c>
      <c r="M496" s="27">
        <f t="shared" si="35"/>
        <v>84.07</v>
      </c>
      <c r="N496" s="27">
        <f t="shared" si="36"/>
        <v>84.07</v>
      </c>
      <c r="O496" s="27">
        <f t="shared" si="38"/>
        <v>84.07</v>
      </c>
      <c r="P496" s="28">
        <f t="shared" si="39"/>
        <v>252.21</v>
      </c>
      <c r="Q496" s="3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="2" customFormat="1" ht="21" spans="1:40">
      <c r="A497" s="21">
        <v>495</v>
      </c>
      <c r="B497" s="21" t="s">
        <v>18</v>
      </c>
      <c r="C497" s="21" t="s">
        <v>474</v>
      </c>
      <c r="D497" s="21" t="s">
        <v>20</v>
      </c>
      <c r="E497" s="21" t="s">
        <v>336</v>
      </c>
      <c r="F497" s="22" t="s">
        <v>475</v>
      </c>
      <c r="G497" s="21">
        <v>1</v>
      </c>
      <c r="H497" s="21">
        <v>0</v>
      </c>
      <c r="I497" s="21">
        <v>0</v>
      </c>
      <c r="J497" s="21">
        <f t="shared" si="37"/>
        <v>1</v>
      </c>
      <c r="K497" s="21" t="s">
        <v>29</v>
      </c>
      <c r="L497" s="26">
        <v>409.32</v>
      </c>
      <c r="M497" s="27">
        <f t="shared" si="35"/>
        <v>409.32</v>
      </c>
      <c r="N497" s="27">
        <f t="shared" si="36"/>
        <v>0</v>
      </c>
      <c r="O497" s="27">
        <f t="shared" si="38"/>
        <v>0</v>
      </c>
      <c r="P497" s="28">
        <f t="shared" si="39"/>
        <v>409.32</v>
      </c>
      <c r="Q497" s="3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="2" customFormat="1" ht="21" spans="1:18">
      <c r="A498" s="21">
        <v>496</v>
      </c>
      <c r="B498" s="21"/>
      <c r="C498" s="21" t="s">
        <v>476</v>
      </c>
      <c r="D498" s="21" t="s">
        <v>20</v>
      </c>
      <c r="E498" s="21" t="s">
        <v>477</v>
      </c>
      <c r="F498" s="22" t="s">
        <v>478</v>
      </c>
      <c r="G498" s="21">
        <v>1</v>
      </c>
      <c r="H498" s="21">
        <v>0</v>
      </c>
      <c r="I498" s="21">
        <v>1</v>
      </c>
      <c r="J498" s="21">
        <f t="shared" si="37"/>
        <v>2</v>
      </c>
      <c r="K498" s="21" t="s">
        <v>29</v>
      </c>
      <c r="L498" s="26">
        <v>56.25</v>
      </c>
      <c r="M498" s="27">
        <f t="shared" si="35"/>
        <v>56.25</v>
      </c>
      <c r="N498" s="27">
        <f t="shared" si="36"/>
        <v>0</v>
      </c>
      <c r="O498" s="27">
        <f t="shared" si="38"/>
        <v>56.25</v>
      </c>
      <c r="P498" s="28">
        <f t="shared" si="39"/>
        <v>112.5</v>
      </c>
      <c r="Q498" s="31"/>
      <c r="R498" s="3"/>
    </row>
    <row r="499" s="2" customFormat="1" ht="21" spans="1:18">
      <c r="A499" s="21">
        <v>497</v>
      </c>
      <c r="B499" s="21"/>
      <c r="C499" s="23" t="s">
        <v>479</v>
      </c>
      <c r="D499" s="23" t="s">
        <v>20</v>
      </c>
      <c r="E499" s="23" t="s">
        <v>477</v>
      </c>
      <c r="F499" s="24" t="s">
        <v>480</v>
      </c>
      <c r="G499" s="21">
        <v>1</v>
      </c>
      <c r="H499" s="21">
        <v>0</v>
      </c>
      <c r="I499" s="21">
        <v>0</v>
      </c>
      <c r="J499" s="21">
        <f t="shared" si="37"/>
        <v>1</v>
      </c>
      <c r="K499" s="23" t="s">
        <v>29</v>
      </c>
      <c r="L499" s="26">
        <v>185.84</v>
      </c>
      <c r="M499" s="27">
        <f t="shared" si="35"/>
        <v>185.84</v>
      </c>
      <c r="N499" s="27">
        <f t="shared" si="36"/>
        <v>0</v>
      </c>
      <c r="O499" s="27">
        <f t="shared" si="38"/>
        <v>0</v>
      </c>
      <c r="P499" s="28">
        <f t="shared" si="39"/>
        <v>185.84</v>
      </c>
      <c r="Q499" s="32"/>
      <c r="R499" s="3"/>
    </row>
    <row r="500" s="2" customFormat="1" ht="21" spans="1:18">
      <c r="A500" s="21">
        <v>498</v>
      </c>
      <c r="B500" s="21"/>
      <c r="C500" s="23" t="s">
        <v>479</v>
      </c>
      <c r="D500" s="23" t="s">
        <v>20</v>
      </c>
      <c r="E500" s="23" t="s">
        <v>477</v>
      </c>
      <c r="F500" s="24" t="s">
        <v>481</v>
      </c>
      <c r="G500" s="21">
        <v>1</v>
      </c>
      <c r="H500" s="21">
        <v>0</v>
      </c>
      <c r="I500" s="21">
        <v>0</v>
      </c>
      <c r="J500" s="21">
        <f t="shared" si="37"/>
        <v>1</v>
      </c>
      <c r="K500" s="23" t="s">
        <v>29</v>
      </c>
      <c r="L500" s="26">
        <v>344.25</v>
      </c>
      <c r="M500" s="27">
        <f t="shared" si="35"/>
        <v>344.25</v>
      </c>
      <c r="N500" s="27">
        <f t="shared" si="36"/>
        <v>0</v>
      </c>
      <c r="O500" s="27">
        <f t="shared" si="38"/>
        <v>0</v>
      </c>
      <c r="P500" s="28">
        <f t="shared" si="39"/>
        <v>344.25</v>
      </c>
      <c r="Q500" s="32"/>
      <c r="R500" s="3"/>
    </row>
    <row r="501" s="2" customFormat="1" ht="21" spans="1:18">
      <c r="A501" s="21">
        <v>499</v>
      </c>
      <c r="B501" s="21"/>
      <c r="C501" s="21" t="s">
        <v>482</v>
      </c>
      <c r="D501" s="21" t="s">
        <v>20</v>
      </c>
      <c r="E501" s="21" t="s">
        <v>477</v>
      </c>
      <c r="F501" s="22" t="s">
        <v>483</v>
      </c>
      <c r="G501" s="21">
        <v>1</v>
      </c>
      <c r="H501" s="21">
        <v>0</v>
      </c>
      <c r="I501" s="21">
        <v>0</v>
      </c>
      <c r="J501" s="21">
        <f t="shared" si="37"/>
        <v>1</v>
      </c>
      <c r="K501" s="21" t="s">
        <v>29</v>
      </c>
      <c r="L501" s="26">
        <v>1807.43</v>
      </c>
      <c r="M501" s="27">
        <f t="shared" si="35"/>
        <v>1807.43</v>
      </c>
      <c r="N501" s="27">
        <f t="shared" si="36"/>
        <v>0</v>
      </c>
      <c r="O501" s="27">
        <f t="shared" si="38"/>
        <v>0</v>
      </c>
      <c r="P501" s="28">
        <f t="shared" si="39"/>
        <v>1807.43</v>
      </c>
      <c r="Q501" s="31"/>
      <c r="R501" s="3"/>
    </row>
    <row r="502" s="2" customFormat="1" ht="21" spans="1:18">
      <c r="A502" s="21">
        <v>500</v>
      </c>
      <c r="B502" s="21"/>
      <c r="C502" s="21" t="s">
        <v>484</v>
      </c>
      <c r="D502" s="21" t="s">
        <v>20</v>
      </c>
      <c r="E502" s="21" t="s">
        <v>485</v>
      </c>
      <c r="F502" s="22" t="s">
        <v>486</v>
      </c>
      <c r="G502" s="21">
        <v>2</v>
      </c>
      <c r="H502" s="21">
        <v>1</v>
      </c>
      <c r="I502" s="21">
        <v>1</v>
      </c>
      <c r="J502" s="21">
        <f t="shared" si="37"/>
        <v>4</v>
      </c>
      <c r="K502" s="21" t="s">
        <v>29</v>
      </c>
      <c r="L502" s="26">
        <v>10.68</v>
      </c>
      <c r="M502" s="27">
        <f t="shared" si="35"/>
        <v>21.36</v>
      </c>
      <c r="N502" s="27">
        <f t="shared" si="36"/>
        <v>10.68</v>
      </c>
      <c r="O502" s="27">
        <f t="shared" si="38"/>
        <v>10.68</v>
      </c>
      <c r="P502" s="28">
        <f t="shared" si="39"/>
        <v>42.72</v>
      </c>
      <c r="Q502" s="31"/>
      <c r="R502" s="3"/>
    </row>
    <row r="503" s="2" customFormat="1" ht="21" spans="1:18">
      <c r="A503" s="21">
        <v>501</v>
      </c>
      <c r="B503" s="21"/>
      <c r="C503" s="21" t="s">
        <v>484</v>
      </c>
      <c r="D503" s="21" t="s">
        <v>20</v>
      </c>
      <c r="E503" s="21" t="s">
        <v>485</v>
      </c>
      <c r="F503" s="22" t="s">
        <v>487</v>
      </c>
      <c r="G503" s="21">
        <v>2</v>
      </c>
      <c r="H503" s="21">
        <v>1</v>
      </c>
      <c r="I503" s="21">
        <v>1</v>
      </c>
      <c r="J503" s="21">
        <f t="shared" si="37"/>
        <v>4</v>
      </c>
      <c r="K503" s="21" t="s">
        <v>29</v>
      </c>
      <c r="L503" s="26">
        <v>28.16</v>
      </c>
      <c r="M503" s="27">
        <f t="shared" si="35"/>
        <v>56.32</v>
      </c>
      <c r="N503" s="27">
        <f t="shared" si="36"/>
        <v>28.16</v>
      </c>
      <c r="O503" s="27">
        <f t="shared" si="38"/>
        <v>28.16</v>
      </c>
      <c r="P503" s="28">
        <f t="shared" si="39"/>
        <v>112.64</v>
      </c>
      <c r="Q503" s="31"/>
      <c r="R503" s="3"/>
    </row>
    <row r="504" s="2" customFormat="1" ht="21" spans="1:18">
      <c r="A504" s="21">
        <v>502</v>
      </c>
      <c r="B504" s="21"/>
      <c r="C504" s="21" t="s">
        <v>484</v>
      </c>
      <c r="D504" s="21" t="s">
        <v>20</v>
      </c>
      <c r="E504" s="21" t="s">
        <v>485</v>
      </c>
      <c r="F504" s="22" t="s">
        <v>488</v>
      </c>
      <c r="G504" s="21">
        <v>2</v>
      </c>
      <c r="H504" s="21">
        <v>1</v>
      </c>
      <c r="I504" s="21">
        <v>1</v>
      </c>
      <c r="J504" s="21">
        <f t="shared" si="37"/>
        <v>4</v>
      </c>
      <c r="K504" s="21" t="s">
        <v>29</v>
      </c>
      <c r="L504" s="26">
        <v>38.83</v>
      </c>
      <c r="M504" s="27">
        <f t="shared" si="35"/>
        <v>77.66</v>
      </c>
      <c r="N504" s="27">
        <f t="shared" si="36"/>
        <v>38.83</v>
      </c>
      <c r="O504" s="27">
        <f t="shared" si="38"/>
        <v>38.83</v>
      </c>
      <c r="P504" s="28">
        <f t="shared" si="39"/>
        <v>155.32</v>
      </c>
      <c r="Q504" s="31"/>
      <c r="R504" s="3"/>
    </row>
    <row r="505" s="2" customFormat="1" ht="21" spans="1:18">
      <c r="A505" s="21">
        <v>503</v>
      </c>
      <c r="B505" s="21"/>
      <c r="C505" s="21" t="s">
        <v>484</v>
      </c>
      <c r="D505" s="21" t="s">
        <v>20</v>
      </c>
      <c r="E505" s="21" t="s">
        <v>485</v>
      </c>
      <c r="F505" s="22" t="s">
        <v>489</v>
      </c>
      <c r="G505" s="21">
        <v>2</v>
      </c>
      <c r="H505" s="21">
        <v>1</v>
      </c>
      <c r="I505" s="21">
        <v>1</v>
      </c>
      <c r="J505" s="21">
        <f t="shared" si="37"/>
        <v>4</v>
      </c>
      <c r="K505" s="21" t="s">
        <v>29</v>
      </c>
      <c r="L505" s="26">
        <v>47.57</v>
      </c>
      <c r="M505" s="27">
        <f t="shared" si="35"/>
        <v>95.14</v>
      </c>
      <c r="N505" s="27">
        <f t="shared" si="36"/>
        <v>47.57</v>
      </c>
      <c r="O505" s="27">
        <f t="shared" si="38"/>
        <v>47.57</v>
      </c>
      <c r="P505" s="28">
        <f t="shared" si="39"/>
        <v>190.28</v>
      </c>
      <c r="Q505" s="31"/>
      <c r="R505" s="3"/>
    </row>
    <row r="506" s="2" customFormat="1" ht="21" spans="1:18">
      <c r="A506" s="21">
        <v>504</v>
      </c>
      <c r="B506" s="21"/>
      <c r="C506" s="21" t="s">
        <v>490</v>
      </c>
      <c r="D506" s="21" t="s">
        <v>20</v>
      </c>
      <c r="E506" s="21" t="s">
        <v>485</v>
      </c>
      <c r="F506" s="22" t="s">
        <v>491</v>
      </c>
      <c r="G506" s="21">
        <v>7</v>
      </c>
      <c r="H506" s="21">
        <v>1</v>
      </c>
      <c r="I506" s="21">
        <v>1</v>
      </c>
      <c r="J506" s="21">
        <f t="shared" si="37"/>
        <v>9</v>
      </c>
      <c r="K506" s="21" t="s">
        <v>29</v>
      </c>
      <c r="L506" s="26">
        <v>37.5</v>
      </c>
      <c r="M506" s="27">
        <f t="shared" si="35"/>
        <v>262.5</v>
      </c>
      <c r="N506" s="27">
        <f t="shared" si="36"/>
        <v>37.5</v>
      </c>
      <c r="O506" s="27">
        <f t="shared" si="38"/>
        <v>37.5</v>
      </c>
      <c r="P506" s="28">
        <f t="shared" si="39"/>
        <v>337.5</v>
      </c>
      <c r="Q506" s="31"/>
      <c r="R506" s="3"/>
    </row>
    <row r="507" s="2" customFormat="1" ht="21" spans="1:18">
      <c r="A507" s="21">
        <v>505</v>
      </c>
      <c r="B507" s="21"/>
      <c r="C507" s="21" t="s">
        <v>492</v>
      </c>
      <c r="D507" s="21" t="s">
        <v>20</v>
      </c>
      <c r="E507" s="21" t="s">
        <v>485</v>
      </c>
      <c r="F507" s="22" t="s">
        <v>493</v>
      </c>
      <c r="G507" s="21">
        <v>2</v>
      </c>
      <c r="H507" s="21">
        <v>1</v>
      </c>
      <c r="I507" s="21">
        <v>1</v>
      </c>
      <c r="J507" s="21">
        <f t="shared" si="37"/>
        <v>4</v>
      </c>
      <c r="K507" s="21" t="s">
        <v>29</v>
      </c>
      <c r="L507" s="26">
        <v>41.25</v>
      </c>
      <c r="M507" s="27">
        <f t="shared" si="35"/>
        <v>82.5</v>
      </c>
      <c r="N507" s="27">
        <f t="shared" si="36"/>
        <v>41.25</v>
      </c>
      <c r="O507" s="27">
        <f t="shared" si="38"/>
        <v>41.25</v>
      </c>
      <c r="P507" s="28">
        <f t="shared" si="39"/>
        <v>165</v>
      </c>
      <c r="Q507" s="31"/>
      <c r="R507" s="3"/>
    </row>
    <row r="508" s="2" customFormat="1" ht="21" spans="1:18">
      <c r="A508" s="21">
        <v>506</v>
      </c>
      <c r="B508" s="21"/>
      <c r="C508" s="21" t="s">
        <v>492</v>
      </c>
      <c r="D508" s="21" t="s">
        <v>20</v>
      </c>
      <c r="E508" s="21" t="s">
        <v>485</v>
      </c>
      <c r="F508" s="22" t="s">
        <v>494</v>
      </c>
      <c r="G508" s="21">
        <v>2</v>
      </c>
      <c r="H508" s="21">
        <v>1</v>
      </c>
      <c r="I508" s="21">
        <v>1</v>
      </c>
      <c r="J508" s="21">
        <f t="shared" si="37"/>
        <v>4</v>
      </c>
      <c r="K508" s="21" t="s">
        <v>29</v>
      </c>
      <c r="L508" s="26">
        <v>52.5</v>
      </c>
      <c r="M508" s="27">
        <f t="shared" si="35"/>
        <v>105</v>
      </c>
      <c r="N508" s="27">
        <f t="shared" si="36"/>
        <v>52.5</v>
      </c>
      <c r="O508" s="27">
        <f t="shared" si="38"/>
        <v>52.5</v>
      </c>
      <c r="P508" s="28">
        <f t="shared" si="39"/>
        <v>210</v>
      </c>
      <c r="Q508" s="31"/>
      <c r="R508" s="3"/>
    </row>
    <row r="509" s="2" customFormat="1" ht="21" spans="1:18">
      <c r="A509" s="21">
        <v>507</v>
      </c>
      <c r="B509" s="21"/>
      <c r="C509" s="21" t="s">
        <v>492</v>
      </c>
      <c r="D509" s="21" t="s">
        <v>20</v>
      </c>
      <c r="E509" s="21" t="s">
        <v>485</v>
      </c>
      <c r="F509" s="22" t="s">
        <v>494</v>
      </c>
      <c r="G509" s="21">
        <v>2</v>
      </c>
      <c r="H509" s="21">
        <v>1</v>
      </c>
      <c r="I509" s="21">
        <v>1</v>
      </c>
      <c r="J509" s="21">
        <f t="shared" si="37"/>
        <v>4</v>
      </c>
      <c r="K509" s="21" t="s">
        <v>29</v>
      </c>
      <c r="L509" s="26">
        <v>52.5</v>
      </c>
      <c r="M509" s="27">
        <f t="shared" si="35"/>
        <v>105</v>
      </c>
      <c r="N509" s="27">
        <f t="shared" si="36"/>
        <v>52.5</v>
      </c>
      <c r="O509" s="27">
        <f t="shared" si="38"/>
        <v>52.5</v>
      </c>
      <c r="P509" s="28">
        <f t="shared" si="39"/>
        <v>210</v>
      </c>
      <c r="Q509" s="31"/>
      <c r="R509" s="3"/>
    </row>
    <row r="510" s="2" customFormat="1" ht="21" spans="1:18">
      <c r="A510" s="21">
        <v>508</v>
      </c>
      <c r="B510" s="21"/>
      <c r="C510" s="21" t="s">
        <v>492</v>
      </c>
      <c r="D510" s="21" t="s">
        <v>20</v>
      </c>
      <c r="E510" s="21" t="s">
        <v>485</v>
      </c>
      <c r="F510" s="22" t="s">
        <v>495</v>
      </c>
      <c r="G510" s="21">
        <v>2</v>
      </c>
      <c r="H510" s="21">
        <v>1</v>
      </c>
      <c r="I510" s="21">
        <v>1</v>
      </c>
      <c r="J510" s="21">
        <f t="shared" si="37"/>
        <v>4</v>
      </c>
      <c r="K510" s="21" t="s">
        <v>29</v>
      </c>
      <c r="L510" s="26">
        <v>75</v>
      </c>
      <c r="M510" s="27">
        <f t="shared" si="35"/>
        <v>150</v>
      </c>
      <c r="N510" s="27">
        <f t="shared" si="36"/>
        <v>75</v>
      </c>
      <c r="O510" s="27">
        <f t="shared" si="38"/>
        <v>75</v>
      </c>
      <c r="P510" s="28">
        <f t="shared" si="39"/>
        <v>300</v>
      </c>
      <c r="Q510" s="31"/>
      <c r="R510" s="3"/>
    </row>
    <row r="511" s="2" customFormat="1" ht="21" spans="1:18">
      <c r="A511" s="21">
        <v>509</v>
      </c>
      <c r="B511" s="21"/>
      <c r="C511" s="21" t="s">
        <v>492</v>
      </c>
      <c r="D511" s="21" t="s">
        <v>20</v>
      </c>
      <c r="E511" s="21" t="s">
        <v>485</v>
      </c>
      <c r="F511" s="22" t="s">
        <v>496</v>
      </c>
      <c r="G511" s="21">
        <v>2</v>
      </c>
      <c r="H511" s="21">
        <v>1</v>
      </c>
      <c r="I511" s="21">
        <v>1</v>
      </c>
      <c r="J511" s="21">
        <f t="shared" si="37"/>
        <v>4</v>
      </c>
      <c r="K511" s="21" t="s">
        <v>29</v>
      </c>
      <c r="L511" s="26">
        <v>79.22</v>
      </c>
      <c r="M511" s="27">
        <f t="shared" si="35"/>
        <v>158.44</v>
      </c>
      <c r="N511" s="27">
        <f t="shared" si="36"/>
        <v>79.22</v>
      </c>
      <c r="O511" s="27">
        <f t="shared" si="38"/>
        <v>79.22</v>
      </c>
      <c r="P511" s="28">
        <f t="shared" si="39"/>
        <v>316.88</v>
      </c>
      <c r="Q511" s="31"/>
      <c r="R511" s="3"/>
    </row>
    <row r="512" s="2" customFormat="1" ht="21" spans="1:18">
      <c r="A512" s="21">
        <v>510</v>
      </c>
      <c r="B512" s="21"/>
      <c r="C512" s="21" t="s">
        <v>492</v>
      </c>
      <c r="D512" s="21" t="s">
        <v>20</v>
      </c>
      <c r="E512" s="21" t="s">
        <v>485</v>
      </c>
      <c r="F512" s="22" t="s">
        <v>497</v>
      </c>
      <c r="G512" s="21">
        <v>1</v>
      </c>
      <c r="H512" s="21">
        <v>0</v>
      </c>
      <c r="I512" s="21">
        <v>1</v>
      </c>
      <c r="J512" s="21">
        <f t="shared" si="37"/>
        <v>2</v>
      </c>
      <c r="K512" s="21" t="s">
        <v>29</v>
      </c>
      <c r="L512" s="26">
        <v>97.5</v>
      </c>
      <c r="M512" s="27">
        <f t="shared" si="35"/>
        <v>97.5</v>
      </c>
      <c r="N512" s="27">
        <f t="shared" si="36"/>
        <v>0</v>
      </c>
      <c r="O512" s="27">
        <f t="shared" si="38"/>
        <v>97.5</v>
      </c>
      <c r="P512" s="28">
        <f t="shared" si="39"/>
        <v>195</v>
      </c>
      <c r="Q512" s="31"/>
      <c r="R512" s="3"/>
    </row>
    <row r="513" s="2" customFormat="1" ht="21" spans="1:18">
      <c r="A513" s="21">
        <v>511</v>
      </c>
      <c r="B513" s="21"/>
      <c r="C513" s="21" t="s">
        <v>492</v>
      </c>
      <c r="D513" s="21" t="s">
        <v>20</v>
      </c>
      <c r="E513" s="21" t="s">
        <v>485</v>
      </c>
      <c r="F513" s="22" t="s">
        <v>498</v>
      </c>
      <c r="G513" s="21">
        <v>1</v>
      </c>
      <c r="H513" s="21">
        <v>0</v>
      </c>
      <c r="I513" s="21">
        <v>1</v>
      </c>
      <c r="J513" s="21">
        <f t="shared" si="37"/>
        <v>2</v>
      </c>
      <c r="K513" s="21" t="s">
        <v>29</v>
      </c>
      <c r="L513" s="26">
        <v>108.75</v>
      </c>
      <c r="M513" s="27">
        <f t="shared" si="35"/>
        <v>108.75</v>
      </c>
      <c r="N513" s="27">
        <f t="shared" si="36"/>
        <v>0</v>
      </c>
      <c r="O513" s="27">
        <f t="shared" si="38"/>
        <v>108.75</v>
      </c>
      <c r="P513" s="28">
        <f t="shared" si="39"/>
        <v>217.5</v>
      </c>
      <c r="Q513" s="31"/>
      <c r="R513" s="3"/>
    </row>
    <row r="514" s="2" customFormat="1" ht="21" spans="1:18">
      <c r="A514" s="21">
        <v>512</v>
      </c>
      <c r="B514" s="21"/>
      <c r="C514" s="21" t="s">
        <v>492</v>
      </c>
      <c r="D514" s="21" t="s">
        <v>20</v>
      </c>
      <c r="E514" s="21" t="s">
        <v>485</v>
      </c>
      <c r="F514" s="22" t="s">
        <v>499</v>
      </c>
      <c r="G514" s="21">
        <v>1</v>
      </c>
      <c r="H514" s="21">
        <v>0</v>
      </c>
      <c r="I514" s="21">
        <v>1</v>
      </c>
      <c r="J514" s="21">
        <f t="shared" si="37"/>
        <v>2</v>
      </c>
      <c r="K514" s="21" t="s">
        <v>29</v>
      </c>
      <c r="L514" s="26">
        <v>120</v>
      </c>
      <c r="M514" s="27">
        <f t="shared" si="35"/>
        <v>120</v>
      </c>
      <c r="N514" s="27">
        <f t="shared" si="36"/>
        <v>0</v>
      </c>
      <c r="O514" s="27">
        <f t="shared" si="38"/>
        <v>120</v>
      </c>
      <c r="P514" s="28">
        <f t="shared" si="39"/>
        <v>240</v>
      </c>
      <c r="Q514" s="31"/>
      <c r="R514" s="3"/>
    </row>
    <row r="515" s="2" customFormat="1" ht="21" spans="1:18">
      <c r="A515" s="21">
        <v>513</v>
      </c>
      <c r="B515" s="21"/>
      <c r="C515" s="21" t="s">
        <v>492</v>
      </c>
      <c r="D515" s="21" t="s">
        <v>20</v>
      </c>
      <c r="E515" s="21" t="s">
        <v>485</v>
      </c>
      <c r="F515" s="22" t="s">
        <v>500</v>
      </c>
      <c r="G515" s="21">
        <v>1</v>
      </c>
      <c r="H515" s="21">
        <v>0</v>
      </c>
      <c r="I515" s="21">
        <v>1</v>
      </c>
      <c r="J515" s="21">
        <f t="shared" si="37"/>
        <v>2</v>
      </c>
      <c r="K515" s="21" t="s">
        <v>29</v>
      </c>
      <c r="L515" s="26">
        <v>131.25</v>
      </c>
      <c r="M515" s="27">
        <f t="shared" ref="M515:M578" si="40">L515*G515</f>
        <v>131.25</v>
      </c>
      <c r="N515" s="27">
        <f t="shared" ref="N515:N578" si="41">L515*H515</f>
        <v>0</v>
      </c>
      <c r="O515" s="27">
        <f t="shared" si="38"/>
        <v>131.25</v>
      </c>
      <c r="P515" s="28">
        <f t="shared" si="39"/>
        <v>262.5</v>
      </c>
      <c r="Q515" s="31"/>
      <c r="R515" s="3"/>
    </row>
    <row r="516" s="2" customFormat="1" ht="21" spans="1:18">
      <c r="A516" s="21">
        <v>514</v>
      </c>
      <c r="B516" s="21"/>
      <c r="C516" s="21" t="s">
        <v>501</v>
      </c>
      <c r="D516" s="21" t="s">
        <v>20</v>
      </c>
      <c r="E516" s="21" t="s">
        <v>485</v>
      </c>
      <c r="F516" s="22" t="s">
        <v>502</v>
      </c>
      <c r="G516" s="21">
        <v>2</v>
      </c>
      <c r="H516" s="21">
        <v>1</v>
      </c>
      <c r="I516" s="21">
        <v>1</v>
      </c>
      <c r="J516" s="21">
        <f t="shared" ref="J516:J579" si="42">G516+H516+I516</f>
        <v>4</v>
      </c>
      <c r="K516" s="21" t="s">
        <v>29</v>
      </c>
      <c r="L516" s="26">
        <v>24.4</v>
      </c>
      <c r="M516" s="27">
        <f t="shared" si="40"/>
        <v>48.8</v>
      </c>
      <c r="N516" s="27">
        <f t="shared" si="41"/>
        <v>24.4</v>
      </c>
      <c r="O516" s="27">
        <f t="shared" ref="O516:O579" si="43">I516*L516</f>
        <v>24.4</v>
      </c>
      <c r="P516" s="28">
        <f t="shared" ref="P516:P579" si="44">M516+N516+O516</f>
        <v>97.6</v>
      </c>
      <c r="Q516" s="31"/>
      <c r="R516" s="3"/>
    </row>
    <row r="517" s="2" customFormat="1" ht="21" spans="1:18">
      <c r="A517" s="21">
        <v>515</v>
      </c>
      <c r="B517" s="21"/>
      <c r="C517" s="21" t="s">
        <v>501</v>
      </c>
      <c r="D517" s="21" t="s">
        <v>20</v>
      </c>
      <c r="E517" s="21" t="s">
        <v>485</v>
      </c>
      <c r="F517" s="22" t="s">
        <v>503</v>
      </c>
      <c r="G517" s="21">
        <v>2</v>
      </c>
      <c r="H517" s="21">
        <v>1</v>
      </c>
      <c r="I517" s="21">
        <v>1</v>
      </c>
      <c r="J517" s="21">
        <f t="shared" si="42"/>
        <v>4</v>
      </c>
      <c r="K517" s="21" t="s">
        <v>29</v>
      </c>
      <c r="L517" s="26">
        <v>24.27</v>
      </c>
      <c r="M517" s="27">
        <f t="shared" si="40"/>
        <v>48.54</v>
      </c>
      <c r="N517" s="27">
        <f t="shared" si="41"/>
        <v>24.27</v>
      </c>
      <c r="O517" s="27">
        <f t="shared" si="43"/>
        <v>24.27</v>
      </c>
      <c r="P517" s="28">
        <f t="shared" si="44"/>
        <v>97.08</v>
      </c>
      <c r="Q517" s="31"/>
      <c r="R517" s="3"/>
    </row>
    <row r="518" s="2" customFormat="1" ht="21" spans="1:18">
      <c r="A518" s="21">
        <v>516</v>
      </c>
      <c r="B518" s="21"/>
      <c r="C518" s="21" t="s">
        <v>501</v>
      </c>
      <c r="D518" s="21" t="s">
        <v>20</v>
      </c>
      <c r="E518" s="21" t="s">
        <v>485</v>
      </c>
      <c r="F518" s="22" t="s">
        <v>504</v>
      </c>
      <c r="G518" s="21">
        <v>2</v>
      </c>
      <c r="H518" s="21">
        <v>1</v>
      </c>
      <c r="I518" s="21">
        <v>1</v>
      </c>
      <c r="J518" s="21">
        <f t="shared" si="42"/>
        <v>4</v>
      </c>
      <c r="K518" s="21" t="s">
        <v>29</v>
      </c>
      <c r="L518" s="26">
        <v>25.24</v>
      </c>
      <c r="M518" s="27">
        <f t="shared" si="40"/>
        <v>50.48</v>
      </c>
      <c r="N518" s="27">
        <f t="shared" si="41"/>
        <v>25.24</v>
      </c>
      <c r="O518" s="27">
        <f t="shared" si="43"/>
        <v>25.24</v>
      </c>
      <c r="P518" s="28">
        <f t="shared" si="44"/>
        <v>100.96</v>
      </c>
      <c r="Q518" s="31"/>
      <c r="R518" s="3"/>
    </row>
    <row r="519" s="2" customFormat="1" ht="21" spans="1:18">
      <c r="A519" s="21">
        <v>517</v>
      </c>
      <c r="B519" s="21"/>
      <c r="C519" s="21" t="s">
        <v>501</v>
      </c>
      <c r="D519" s="21" t="s">
        <v>20</v>
      </c>
      <c r="E519" s="21" t="s">
        <v>485</v>
      </c>
      <c r="F519" s="22" t="s">
        <v>505</v>
      </c>
      <c r="G519" s="21">
        <v>2</v>
      </c>
      <c r="H519" s="21">
        <v>1</v>
      </c>
      <c r="I519" s="21">
        <v>1</v>
      </c>
      <c r="J519" s="21">
        <f t="shared" si="42"/>
        <v>4</v>
      </c>
      <c r="K519" s="21" t="s">
        <v>29</v>
      </c>
      <c r="L519" s="26">
        <v>47.57</v>
      </c>
      <c r="M519" s="27">
        <f t="shared" si="40"/>
        <v>95.14</v>
      </c>
      <c r="N519" s="27">
        <f t="shared" si="41"/>
        <v>47.57</v>
      </c>
      <c r="O519" s="27">
        <f t="shared" si="43"/>
        <v>47.57</v>
      </c>
      <c r="P519" s="28">
        <f t="shared" si="44"/>
        <v>190.28</v>
      </c>
      <c r="Q519" s="31"/>
      <c r="R519" s="3"/>
    </row>
    <row r="520" s="2" customFormat="1" ht="21" spans="1:18">
      <c r="A520" s="21">
        <v>518</v>
      </c>
      <c r="B520" s="21"/>
      <c r="C520" s="21" t="s">
        <v>501</v>
      </c>
      <c r="D520" s="21" t="s">
        <v>20</v>
      </c>
      <c r="E520" s="21" t="s">
        <v>485</v>
      </c>
      <c r="F520" s="22" t="s">
        <v>506</v>
      </c>
      <c r="G520" s="21">
        <v>2</v>
      </c>
      <c r="H520" s="21">
        <v>1</v>
      </c>
      <c r="I520" s="21">
        <v>1</v>
      </c>
      <c r="J520" s="21">
        <f t="shared" si="42"/>
        <v>4</v>
      </c>
      <c r="K520" s="21" t="s">
        <v>29</v>
      </c>
      <c r="L520" s="26">
        <v>68.44</v>
      </c>
      <c r="M520" s="27">
        <f t="shared" si="40"/>
        <v>136.88</v>
      </c>
      <c r="N520" s="27">
        <f t="shared" si="41"/>
        <v>68.44</v>
      </c>
      <c r="O520" s="27">
        <f t="shared" si="43"/>
        <v>68.44</v>
      </c>
      <c r="P520" s="28">
        <f t="shared" si="44"/>
        <v>273.76</v>
      </c>
      <c r="Q520" s="31"/>
      <c r="R520" s="3"/>
    </row>
    <row r="521" s="2" customFormat="1" ht="21" spans="1:18">
      <c r="A521" s="21">
        <v>519</v>
      </c>
      <c r="B521" s="21"/>
      <c r="C521" s="21" t="s">
        <v>501</v>
      </c>
      <c r="D521" s="21" t="s">
        <v>20</v>
      </c>
      <c r="E521" s="21" t="s">
        <v>485</v>
      </c>
      <c r="F521" s="22" t="s">
        <v>507</v>
      </c>
      <c r="G521" s="21">
        <v>1</v>
      </c>
      <c r="H521" s="21">
        <v>0</v>
      </c>
      <c r="I521" s="21">
        <v>1</v>
      </c>
      <c r="J521" s="21">
        <f t="shared" si="42"/>
        <v>2</v>
      </c>
      <c r="K521" s="21" t="s">
        <v>29</v>
      </c>
      <c r="L521" s="26">
        <v>86.72</v>
      </c>
      <c r="M521" s="27">
        <f t="shared" si="40"/>
        <v>86.72</v>
      </c>
      <c r="N521" s="27">
        <f t="shared" si="41"/>
        <v>0</v>
      </c>
      <c r="O521" s="27">
        <f t="shared" si="43"/>
        <v>86.72</v>
      </c>
      <c r="P521" s="28">
        <f t="shared" si="44"/>
        <v>173.44</v>
      </c>
      <c r="Q521" s="31"/>
      <c r="R521" s="3"/>
    </row>
    <row r="522" s="2" customFormat="1" ht="21" spans="1:18">
      <c r="A522" s="21">
        <v>520</v>
      </c>
      <c r="B522" s="21"/>
      <c r="C522" s="21" t="s">
        <v>501</v>
      </c>
      <c r="D522" s="21" t="s">
        <v>20</v>
      </c>
      <c r="E522" s="21" t="s">
        <v>485</v>
      </c>
      <c r="F522" s="22" t="s">
        <v>508</v>
      </c>
      <c r="G522" s="21">
        <v>1</v>
      </c>
      <c r="H522" s="21">
        <v>0</v>
      </c>
      <c r="I522" s="21">
        <v>1</v>
      </c>
      <c r="J522" s="21">
        <f t="shared" si="42"/>
        <v>2</v>
      </c>
      <c r="K522" s="21" t="s">
        <v>29</v>
      </c>
      <c r="L522" s="26">
        <v>84.27</v>
      </c>
      <c r="M522" s="27">
        <f t="shared" si="40"/>
        <v>84.27</v>
      </c>
      <c r="N522" s="27">
        <f t="shared" si="41"/>
        <v>0</v>
      </c>
      <c r="O522" s="27">
        <f t="shared" si="43"/>
        <v>84.27</v>
      </c>
      <c r="P522" s="28">
        <f t="shared" si="44"/>
        <v>168.54</v>
      </c>
      <c r="Q522" s="31"/>
      <c r="R522" s="3"/>
    </row>
    <row r="523" s="2" customFormat="1" ht="21" spans="1:18">
      <c r="A523" s="21">
        <v>521</v>
      </c>
      <c r="B523" s="21"/>
      <c r="C523" s="21" t="s">
        <v>501</v>
      </c>
      <c r="D523" s="21" t="s">
        <v>20</v>
      </c>
      <c r="E523" s="21" t="s">
        <v>485</v>
      </c>
      <c r="F523" s="22" t="s">
        <v>509</v>
      </c>
      <c r="G523" s="21">
        <v>1</v>
      </c>
      <c r="H523" s="21">
        <v>0</v>
      </c>
      <c r="I523" s="21">
        <v>1</v>
      </c>
      <c r="J523" s="21">
        <f t="shared" si="42"/>
        <v>2</v>
      </c>
      <c r="K523" s="21" t="s">
        <v>29</v>
      </c>
      <c r="L523" s="26">
        <v>91.28</v>
      </c>
      <c r="M523" s="27">
        <f t="shared" si="40"/>
        <v>91.28</v>
      </c>
      <c r="N523" s="27">
        <f t="shared" si="41"/>
        <v>0</v>
      </c>
      <c r="O523" s="27">
        <f t="shared" si="43"/>
        <v>91.28</v>
      </c>
      <c r="P523" s="28">
        <f t="shared" si="44"/>
        <v>182.56</v>
      </c>
      <c r="Q523" s="31"/>
      <c r="R523" s="3"/>
    </row>
    <row r="524" s="2" customFormat="1" ht="21" spans="1:18">
      <c r="A524" s="21">
        <v>522</v>
      </c>
      <c r="B524" s="36"/>
      <c r="C524" s="21" t="s">
        <v>501</v>
      </c>
      <c r="D524" s="21" t="s">
        <v>20</v>
      </c>
      <c r="E524" s="21" t="s">
        <v>485</v>
      </c>
      <c r="F524" s="22" t="s">
        <v>510</v>
      </c>
      <c r="G524" s="21">
        <v>1</v>
      </c>
      <c r="H524" s="21">
        <v>0</v>
      </c>
      <c r="I524" s="21">
        <v>1</v>
      </c>
      <c r="J524" s="21">
        <f t="shared" si="42"/>
        <v>2</v>
      </c>
      <c r="K524" s="21" t="s">
        <v>29</v>
      </c>
      <c r="L524" s="26">
        <v>109.94</v>
      </c>
      <c r="M524" s="27">
        <f t="shared" si="40"/>
        <v>109.94</v>
      </c>
      <c r="N524" s="27">
        <f t="shared" si="41"/>
        <v>0</v>
      </c>
      <c r="O524" s="27">
        <f t="shared" si="43"/>
        <v>109.94</v>
      </c>
      <c r="P524" s="28">
        <f t="shared" si="44"/>
        <v>219.88</v>
      </c>
      <c r="Q524" s="31"/>
      <c r="R524" s="3"/>
    </row>
    <row r="525" s="2" customFormat="1" ht="21" spans="1:18">
      <c r="A525" s="21">
        <v>523</v>
      </c>
      <c r="B525" s="36"/>
      <c r="C525" s="21" t="s">
        <v>501</v>
      </c>
      <c r="D525" s="21" t="s">
        <v>20</v>
      </c>
      <c r="E525" s="21" t="s">
        <v>485</v>
      </c>
      <c r="F525" s="22" t="s">
        <v>511</v>
      </c>
      <c r="G525" s="21">
        <v>1</v>
      </c>
      <c r="H525" s="21">
        <v>0</v>
      </c>
      <c r="I525" s="21">
        <v>1</v>
      </c>
      <c r="J525" s="21">
        <f t="shared" si="42"/>
        <v>2</v>
      </c>
      <c r="K525" s="21" t="s">
        <v>29</v>
      </c>
      <c r="L525" s="26">
        <v>108.16</v>
      </c>
      <c r="M525" s="27">
        <f t="shared" si="40"/>
        <v>108.16</v>
      </c>
      <c r="N525" s="27">
        <f t="shared" si="41"/>
        <v>0</v>
      </c>
      <c r="O525" s="27">
        <f t="shared" si="43"/>
        <v>108.16</v>
      </c>
      <c r="P525" s="28">
        <f t="shared" si="44"/>
        <v>216.32</v>
      </c>
      <c r="Q525" s="31"/>
      <c r="R525" s="3"/>
    </row>
    <row r="526" s="2" customFormat="1" ht="21" spans="1:18">
      <c r="A526" s="21">
        <v>524</v>
      </c>
      <c r="B526" s="36"/>
      <c r="C526" s="21" t="s">
        <v>501</v>
      </c>
      <c r="D526" s="21" t="s">
        <v>20</v>
      </c>
      <c r="E526" s="21" t="s">
        <v>485</v>
      </c>
      <c r="F526" s="22" t="s">
        <v>512</v>
      </c>
      <c r="G526" s="21">
        <v>1</v>
      </c>
      <c r="H526" s="21">
        <v>0</v>
      </c>
      <c r="I526" s="21">
        <v>1</v>
      </c>
      <c r="J526" s="21">
        <f t="shared" si="42"/>
        <v>2</v>
      </c>
      <c r="K526" s="21" t="s">
        <v>29</v>
      </c>
      <c r="L526" s="26">
        <v>141.3</v>
      </c>
      <c r="M526" s="27">
        <f t="shared" si="40"/>
        <v>141.3</v>
      </c>
      <c r="N526" s="27">
        <f t="shared" si="41"/>
        <v>0</v>
      </c>
      <c r="O526" s="27">
        <f t="shared" si="43"/>
        <v>141.3</v>
      </c>
      <c r="P526" s="28">
        <f t="shared" si="44"/>
        <v>282.6</v>
      </c>
      <c r="Q526" s="31"/>
      <c r="R526" s="3"/>
    </row>
    <row r="527" s="2" customFormat="1" ht="21" spans="1:18">
      <c r="A527" s="21">
        <v>525</v>
      </c>
      <c r="B527" s="36"/>
      <c r="C527" s="21" t="s">
        <v>513</v>
      </c>
      <c r="D527" s="21" t="s">
        <v>20</v>
      </c>
      <c r="E527" s="21" t="s">
        <v>477</v>
      </c>
      <c r="F527" s="22" t="s">
        <v>514</v>
      </c>
      <c r="G527" s="21">
        <v>2</v>
      </c>
      <c r="H527" s="21">
        <v>1</v>
      </c>
      <c r="I527" s="21">
        <v>1</v>
      </c>
      <c r="J527" s="21">
        <f t="shared" si="42"/>
        <v>4</v>
      </c>
      <c r="K527" s="21" t="s">
        <v>29</v>
      </c>
      <c r="L527" s="26">
        <v>33.01</v>
      </c>
      <c r="M527" s="27">
        <f t="shared" si="40"/>
        <v>66.02</v>
      </c>
      <c r="N527" s="27">
        <f t="shared" si="41"/>
        <v>33.01</v>
      </c>
      <c r="O527" s="27">
        <f t="shared" si="43"/>
        <v>33.01</v>
      </c>
      <c r="P527" s="28">
        <f t="shared" si="44"/>
        <v>132.04</v>
      </c>
      <c r="Q527" s="31"/>
      <c r="R527" s="3"/>
    </row>
    <row r="528" s="2" customFormat="1" ht="21" spans="1:18">
      <c r="A528" s="21">
        <v>526</v>
      </c>
      <c r="B528" s="36"/>
      <c r="C528" s="21" t="s">
        <v>513</v>
      </c>
      <c r="D528" s="21" t="s">
        <v>20</v>
      </c>
      <c r="E528" s="21" t="s">
        <v>477</v>
      </c>
      <c r="F528" s="22" t="s">
        <v>515</v>
      </c>
      <c r="G528" s="21">
        <v>2</v>
      </c>
      <c r="H528" s="21">
        <v>1</v>
      </c>
      <c r="I528" s="21">
        <v>1</v>
      </c>
      <c r="J528" s="21">
        <f t="shared" si="42"/>
        <v>4</v>
      </c>
      <c r="K528" s="21" t="s">
        <v>29</v>
      </c>
      <c r="L528" s="26">
        <v>26.21</v>
      </c>
      <c r="M528" s="27">
        <f t="shared" si="40"/>
        <v>52.42</v>
      </c>
      <c r="N528" s="27">
        <f t="shared" si="41"/>
        <v>26.21</v>
      </c>
      <c r="O528" s="27">
        <f t="shared" si="43"/>
        <v>26.21</v>
      </c>
      <c r="P528" s="28">
        <f t="shared" si="44"/>
        <v>104.84</v>
      </c>
      <c r="Q528" s="31"/>
      <c r="R528" s="3"/>
    </row>
    <row r="529" s="2" customFormat="1" ht="21" spans="1:18">
      <c r="A529" s="21">
        <v>527</v>
      </c>
      <c r="B529" s="36"/>
      <c r="C529" s="21" t="s">
        <v>513</v>
      </c>
      <c r="D529" s="21" t="s">
        <v>20</v>
      </c>
      <c r="E529" s="21" t="s">
        <v>477</v>
      </c>
      <c r="F529" s="22" t="s">
        <v>516</v>
      </c>
      <c r="G529" s="21">
        <v>2</v>
      </c>
      <c r="H529" s="21">
        <v>1</v>
      </c>
      <c r="I529" s="21">
        <v>1</v>
      </c>
      <c r="J529" s="21">
        <f t="shared" si="42"/>
        <v>4</v>
      </c>
      <c r="K529" s="21" t="s">
        <v>29</v>
      </c>
      <c r="L529" s="26">
        <v>28.16</v>
      </c>
      <c r="M529" s="27">
        <f t="shared" si="40"/>
        <v>56.32</v>
      </c>
      <c r="N529" s="27">
        <f t="shared" si="41"/>
        <v>28.16</v>
      </c>
      <c r="O529" s="27">
        <f t="shared" si="43"/>
        <v>28.16</v>
      </c>
      <c r="P529" s="28">
        <f t="shared" si="44"/>
        <v>112.64</v>
      </c>
      <c r="Q529" s="31"/>
      <c r="R529" s="3"/>
    </row>
    <row r="530" s="2" customFormat="1" ht="21" spans="1:18">
      <c r="A530" s="21">
        <v>528</v>
      </c>
      <c r="B530" s="36"/>
      <c r="C530" s="21" t="s">
        <v>513</v>
      </c>
      <c r="D530" s="21" t="s">
        <v>20</v>
      </c>
      <c r="E530" s="21" t="s">
        <v>477</v>
      </c>
      <c r="F530" s="22" t="s">
        <v>517</v>
      </c>
      <c r="G530" s="21">
        <v>2</v>
      </c>
      <c r="H530" s="21">
        <v>1</v>
      </c>
      <c r="I530" s="21">
        <v>1</v>
      </c>
      <c r="J530" s="21">
        <f t="shared" si="42"/>
        <v>4</v>
      </c>
      <c r="K530" s="21" t="s">
        <v>29</v>
      </c>
      <c r="L530" s="26">
        <v>103.88</v>
      </c>
      <c r="M530" s="27">
        <f t="shared" si="40"/>
        <v>207.76</v>
      </c>
      <c r="N530" s="27">
        <f t="shared" si="41"/>
        <v>103.88</v>
      </c>
      <c r="O530" s="27">
        <f t="shared" si="43"/>
        <v>103.88</v>
      </c>
      <c r="P530" s="28">
        <f t="shared" si="44"/>
        <v>415.52</v>
      </c>
      <c r="Q530" s="31"/>
      <c r="R530" s="3"/>
    </row>
    <row r="531" s="2" customFormat="1" ht="21" spans="1:18">
      <c r="A531" s="21">
        <v>529</v>
      </c>
      <c r="B531" s="36"/>
      <c r="C531" s="21" t="s">
        <v>518</v>
      </c>
      <c r="D531" s="21" t="s">
        <v>20</v>
      </c>
      <c r="E531" s="21" t="s">
        <v>519</v>
      </c>
      <c r="F531" s="22" t="s">
        <v>520</v>
      </c>
      <c r="G531" s="21">
        <v>2</v>
      </c>
      <c r="H531" s="21">
        <v>1</v>
      </c>
      <c r="I531" s="21">
        <v>1</v>
      </c>
      <c r="J531" s="21">
        <f t="shared" si="42"/>
        <v>4</v>
      </c>
      <c r="K531" s="21" t="s">
        <v>521</v>
      </c>
      <c r="L531" s="26">
        <v>115.04</v>
      </c>
      <c r="M531" s="27">
        <f t="shared" si="40"/>
        <v>230.08</v>
      </c>
      <c r="N531" s="27">
        <f t="shared" si="41"/>
        <v>115.04</v>
      </c>
      <c r="O531" s="27">
        <f t="shared" si="43"/>
        <v>115.04</v>
      </c>
      <c r="P531" s="28">
        <f t="shared" si="44"/>
        <v>460.16</v>
      </c>
      <c r="Q531" s="31"/>
      <c r="R531" s="3"/>
    </row>
    <row r="532" s="2" customFormat="1" ht="21" spans="1:18">
      <c r="A532" s="21">
        <v>530</v>
      </c>
      <c r="B532" s="36"/>
      <c r="C532" s="21" t="s">
        <v>518</v>
      </c>
      <c r="D532" s="21" t="s">
        <v>20</v>
      </c>
      <c r="E532" s="21" t="s">
        <v>519</v>
      </c>
      <c r="F532" s="22" t="s">
        <v>522</v>
      </c>
      <c r="G532" s="21">
        <v>2</v>
      </c>
      <c r="H532" s="21">
        <v>1</v>
      </c>
      <c r="I532" s="21">
        <v>1</v>
      </c>
      <c r="J532" s="21">
        <f t="shared" si="42"/>
        <v>4</v>
      </c>
      <c r="K532" s="21" t="s">
        <v>521</v>
      </c>
      <c r="L532" s="26">
        <v>162.5</v>
      </c>
      <c r="M532" s="27">
        <f t="shared" si="40"/>
        <v>325</v>
      </c>
      <c r="N532" s="27">
        <f t="shared" si="41"/>
        <v>162.5</v>
      </c>
      <c r="O532" s="27">
        <f t="shared" si="43"/>
        <v>162.5</v>
      </c>
      <c r="P532" s="28">
        <f t="shared" si="44"/>
        <v>650</v>
      </c>
      <c r="Q532" s="31"/>
      <c r="R532" s="3"/>
    </row>
    <row r="533" s="2" customFormat="1" ht="21" spans="1:18">
      <c r="A533" s="21">
        <v>531</v>
      </c>
      <c r="B533" s="36"/>
      <c r="C533" s="21" t="s">
        <v>523</v>
      </c>
      <c r="D533" s="21" t="s">
        <v>20</v>
      </c>
      <c r="E533" s="21" t="s">
        <v>485</v>
      </c>
      <c r="F533" s="22" t="s">
        <v>524</v>
      </c>
      <c r="G533" s="21">
        <v>1</v>
      </c>
      <c r="H533" s="21">
        <v>0</v>
      </c>
      <c r="I533" s="21">
        <v>1</v>
      </c>
      <c r="J533" s="21">
        <f t="shared" si="42"/>
        <v>2</v>
      </c>
      <c r="K533" s="21" t="s">
        <v>29</v>
      </c>
      <c r="L533" s="26">
        <v>105.83</v>
      </c>
      <c r="M533" s="27">
        <f t="shared" si="40"/>
        <v>105.83</v>
      </c>
      <c r="N533" s="27">
        <f t="shared" si="41"/>
        <v>0</v>
      </c>
      <c r="O533" s="27">
        <f t="shared" si="43"/>
        <v>105.83</v>
      </c>
      <c r="P533" s="28">
        <f t="shared" si="44"/>
        <v>211.66</v>
      </c>
      <c r="Q533" s="31"/>
      <c r="R533" s="3"/>
    </row>
    <row r="534" s="2" customFormat="1" ht="21" spans="1:18">
      <c r="A534" s="21">
        <v>532</v>
      </c>
      <c r="B534" s="36"/>
      <c r="C534" s="21" t="s">
        <v>523</v>
      </c>
      <c r="D534" s="21" t="s">
        <v>20</v>
      </c>
      <c r="E534" s="21" t="s">
        <v>485</v>
      </c>
      <c r="F534" s="22" t="s">
        <v>525</v>
      </c>
      <c r="G534" s="21">
        <v>1</v>
      </c>
      <c r="H534" s="21">
        <v>0</v>
      </c>
      <c r="I534" s="21">
        <v>1</v>
      </c>
      <c r="J534" s="21">
        <f t="shared" si="42"/>
        <v>2</v>
      </c>
      <c r="K534" s="21" t="s">
        <v>29</v>
      </c>
      <c r="L534" s="26">
        <v>137.5</v>
      </c>
      <c r="M534" s="27">
        <f t="shared" si="40"/>
        <v>137.5</v>
      </c>
      <c r="N534" s="27">
        <f t="shared" si="41"/>
        <v>0</v>
      </c>
      <c r="O534" s="27">
        <f t="shared" si="43"/>
        <v>137.5</v>
      </c>
      <c r="P534" s="28">
        <f t="shared" si="44"/>
        <v>275</v>
      </c>
      <c r="Q534" s="31"/>
      <c r="R534" s="3"/>
    </row>
    <row r="535" s="2" customFormat="1" ht="21" spans="1:18">
      <c r="A535" s="21">
        <v>533</v>
      </c>
      <c r="B535" s="36"/>
      <c r="C535" s="21" t="s">
        <v>523</v>
      </c>
      <c r="D535" s="21" t="s">
        <v>20</v>
      </c>
      <c r="E535" s="21" t="s">
        <v>485</v>
      </c>
      <c r="F535" s="22" t="s">
        <v>526</v>
      </c>
      <c r="G535" s="21">
        <v>1</v>
      </c>
      <c r="H535" s="21">
        <v>0</v>
      </c>
      <c r="I535" s="21">
        <v>1</v>
      </c>
      <c r="J535" s="21">
        <f t="shared" si="42"/>
        <v>2</v>
      </c>
      <c r="K535" s="21" t="s">
        <v>29</v>
      </c>
      <c r="L535" s="26">
        <v>168.75</v>
      </c>
      <c r="M535" s="27">
        <f t="shared" si="40"/>
        <v>168.75</v>
      </c>
      <c r="N535" s="27">
        <f t="shared" si="41"/>
        <v>0</v>
      </c>
      <c r="O535" s="27">
        <f t="shared" si="43"/>
        <v>168.75</v>
      </c>
      <c r="P535" s="28">
        <f t="shared" si="44"/>
        <v>337.5</v>
      </c>
      <c r="Q535" s="31"/>
      <c r="R535" s="3"/>
    </row>
    <row r="536" s="2" customFormat="1" ht="21" spans="1:18">
      <c r="A536" s="21">
        <v>534</v>
      </c>
      <c r="B536" s="36"/>
      <c r="C536" s="21" t="s">
        <v>523</v>
      </c>
      <c r="D536" s="21" t="s">
        <v>20</v>
      </c>
      <c r="E536" s="21" t="s">
        <v>485</v>
      </c>
      <c r="F536" s="22" t="s">
        <v>527</v>
      </c>
      <c r="G536" s="21">
        <v>1</v>
      </c>
      <c r="H536" s="21">
        <v>0</v>
      </c>
      <c r="I536" s="21">
        <v>1</v>
      </c>
      <c r="J536" s="21">
        <f t="shared" si="42"/>
        <v>2</v>
      </c>
      <c r="K536" s="21" t="s">
        <v>29</v>
      </c>
      <c r="L536" s="26">
        <v>200</v>
      </c>
      <c r="M536" s="27">
        <f t="shared" si="40"/>
        <v>200</v>
      </c>
      <c r="N536" s="27">
        <f t="shared" si="41"/>
        <v>0</v>
      </c>
      <c r="O536" s="27">
        <f t="shared" si="43"/>
        <v>200</v>
      </c>
      <c r="P536" s="28">
        <f t="shared" si="44"/>
        <v>400</v>
      </c>
      <c r="Q536" s="31"/>
      <c r="R536" s="3"/>
    </row>
    <row r="537" s="2" customFormat="1" ht="21" spans="1:18">
      <c r="A537" s="21">
        <v>535</v>
      </c>
      <c r="B537" s="36"/>
      <c r="C537" s="21" t="s">
        <v>528</v>
      </c>
      <c r="D537" s="21" t="s">
        <v>20</v>
      </c>
      <c r="E537" s="21" t="s">
        <v>529</v>
      </c>
      <c r="F537" s="22" t="s">
        <v>530</v>
      </c>
      <c r="G537" s="21">
        <v>2</v>
      </c>
      <c r="H537" s="21">
        <v>1</v>
      </c>
      <c r="I537" s="21">
        <v>1</v>
      </c>
      <c r="J537" s="21">
        <f t="shared" si="42"/>
        <v>4</v>
      </c>
      <c r="K537" s="21" t="s">
        <v>531</v>
      </c>
      <c r="L537" s="26">
        <v>50</v>
      </c>
      <c r="M537" s="27">
        <f t="shared" si="40"/>
        <v>100</v>
      </c>
      <c r="N537" s="27">
        <f t="shared" si="41"/>
        <v>50</v>
      </c>
      <c r="O537" s="27">
        <f t="shared" si="43"/>
        <v>50</v>
      </c>
      <c r="P537" s="28">
        <f t="shared" si="44"/>
        <v>200</v>
      </c>
      <c r="Q537" s="31"/>
      <c r="R537" s="3"/>
    </row>
    <row r="538" s="2" customFormat="1" ht="21" spans="1:18">
      <c r="A538" s="21">
        <v>536</v>
      </c>
      <c r="B538" s="36"/>
      <c r="C538" s="21" t="s">
        <v>532</v>
      </c>
      <c r="D538" s="21" t="s">
        <v>20</v>
      </c>
      <c r="E538" s="21" t="s">
        <v>477</v>
      </c>
      <c r="F538" s="22" t="s">
        <v>533</v>
      </c>
      <c r="G538" s="21">
        <v>2</v>
      </c>
      <c r="H538" s="21">
        <v>0</v>
      </c>
      <c r="I538" s="21">
        <v>1</v>
      </c>
      <c r="J538" s="21">
        <f t="shared" si="42"/>
        <v>3</v>
      </c>
      <c r="K538" s="21" t="s">
        <v>534</v>
      </c>
      <c r="L538" s="26">
        <v>812.83</v>
      </c>
      <c r="M538" s="27">
        <f t="shared" si="40"/>
        <v>1625.66</v>
      </c>
      <c r="N538" s="27">
        <f t="shared" si="41"/>
        <v>0</v>
      </c>
      <c r="O538" s="27">
        <f t="shared" si="43"/>
        <v>812.83</v>
      </c>
      <c r="P538" s="28">
        <f t="shared" si="44"/>
        <v>2438.49</v>
      </c>
      <c r="Q538" s="31"/>
      <c r="R538" s="3"/>
    </row>
    <row r="539" s="2" customFormat="1" ht="21" spans="1:18">
      <c r="A539" s="21">
        <v>537</v>
      </c>
      <c r="B539" s="36"/>
      <c r="C539" s="21" t="s">
        <v>535</v>
      </c>
      <c r="D539" s="21" t="s">
        <v>20</v>
      </c>
      <c r="E539" s="21" t="s">
        <v>477</v>
      </c>
      <c r="F539" s="22" t="s">
        <v>536</v>
      </c>
      <c r="G539" s="21">
        <v>1</v>
      </c>
      <c r="H539" s="21">
        <v>0</v>
      </c>
      <c r="I539" s="21">
        <v>0</v>
      </c>
      <c r="J539" s="21">
        <f t="shared" si="42"/>
        <v>1</v>
      </c>
      <c r="K539" s="21" t="s">
        <v>29</v>
      </c>
      <c r="L539" s="26">
        <v>2755.55</v>
      </c>
      <c r="M539" s="27">
        <f t="shared" si="40"/>
        <v>2755.55</v>
      </c>
      <c r="N539" s="27">
        <f t="shared" si="41"/>
        <v>0</v>
      </c>
      <c r="O539" s="27">
        <f t="shared" si="43"/>
        <v>0</v>
      </c>
      <c r="P539" s="28">
        <f t="shared" si="44"/>
        <v>2755.55</v>
      </c>
      <c r="Q539" s="31"/>
      <c r="R539" s="3"/>
    </row>
    <row r="540" s="2" customFormat="1" ht="21" spans="1:18">
      <c r="A540" s="21">
        <v>538</v>
      </c>
      <c r="B540" s="36"/>
      <c r="C540" s="21" t="s">
        <v>537</v>
      </c>
      <c r="D540" s="21" t="s">
        <v>20</v>
      </c>
      <c r="E540" s="21" t="s">
        <v>477</v>
      </c>
      <c r="F540" s="22" t="s">
        <v>538</v>
      </c>
      <c r="G540" s="21">
        <v>1</v>
      </c>
      <c r="H540" s="21">
        <v>0</v>
      </c>
      <c r="I540" s="21">
        <v>0</v>
      </c>
      <c r="J540" s="21">
        <f t="shared" si="42"/>
        <v>1</v>
      </c>
      <c r="K540" s="21" t="s">
        <v>29</v>
      </c>
      <c r="L540" s="26">
        <v>2520</v>
      </c>
      <c r="M540" s="27">
        <f t="shared" si="40"/>
        <v>2520</v>
      </c>
      <c r="N540" s="27">
        <f t="shared" si="41"/>
        <v>0</v>
      </c>
      <c r="O540" s="27">
        <f t="shared" si="43"/>
        <v>0</v>
      </c>
      <c r="P540" s="28">
        <f t="shared" si="44"/>
        <v>2520</v>
      </c>
      <c r="Q540" s="31"/>
      <c r="R540" s="3"/>
    </row>
    <row r="541" s="2" customFormat="1" ht="21" spans="1:18">
      <c r="A541" s="21">
        <v>539</v>
      </c>
      <c r="B541" s="36"/>
      <c r="C541" s="21" t="s">
        <v>537</v>
      </c>
      <c r="D541" s="21" t="s">
        <v>20</v>
      </c>
      <c r="E541" s="21" t="s">
        <v>477</v>
      </c>
      <c r="F541" s="22" t="s">
        <v>539</v>
      </c>
      <c r="G541" s="21">
        <v>1</v>
      </c>
      <c r="H541" s="21">
        <v>0</v>
      </c>
      <c r="I541" s="21">
        <v>0</v>
      </c>
      <c r="J541" s="21">
        <f t="shared" si="42"/>
        <v>1</v>
      </c>
      <c r="K541" s="21" t="s">
        <v>29</v>
      </c>
      <c r="L541" s="26">
        <v>2646</v>
      </c>
      <c r="M541" s="27">
        <f t="shared" si="40"/>
        <v>2646</v>
      </c>
      <c r="N541" s="27">
        <f t="shared" si="41"/>
        <v>0</v>
      </c>
      <c r="O541" s="27">
        <f t="shared" si="43"/>
        <v>0</v>
      </c>
      <c r="P541" s="28">
        <f t="shared" si="44"/>
        <v>2646</v>
      </c>
      <c r="Q541" s="31"/>
      <c r="R541" s="3"/>
    </row>
    <row r="542" s="2" customFormat="1" ht="21" spans="1:18">
      <c r="A542" s="21">
        <v>540</v>
      </c>
      <c r="B542" s="36"/>
      <c r="C542" s="21" t="s">
        <v>537</v>
      </c>
      <c r="D542" s="21" t="s">
        <v>20</v>
      </c>
      <c r="E542" s="21" t="s">
        <v>477</v>
      </c>
      <c r="F542" s="22" t="s">
        <v>540</v>
      </c>
      <c r="G542" s="21">
        <v>1</v>
      </c>
      <c r="H542" s="21">
        <v>0</v>
      </c>
      <c r="I542" s="21">
        <v>0</v>
      </c>
      <c r="J542" s="21">
        <f t="shared" si="42"/>
        <v>1</v>
      </c>
      <c r="K542" s="21" t="s">
        <v>29</v>
      </c>
      <c r="L542" s="26">
        <v>756</v>
      </c>
      <c r="M542" s="27">
        <f t="shared" si="40"/>
        <v>756</v>
      </c>
      <c r="N542" s="27">
        <f t="shared" si="41"/>
        <v>0</v>
      </c>
      <c r="O542" s="27">
        <f t="shared" si="43"/>
        <v>0</v>
      </c>
      <c r="P542" s="28">
        <f t="shared" si="44"/>
        <v>756</v>
      </c>
      <c r="Q542" s="31"/>
      <c r="R542" s="3"/>
    </row>
    <row r="543" s="2" customFormat="1" ht="21" spans="1:18">
      <c r="A543" s="21">
        <v>541</v>
      </c>
      <c r="B543" s="36"/>
      <c r="C543" s="21" t="s">
        <v>537</v>
      </c>
      <c r="D543" s="21" t="s">
        <v>20</v>
      </c>
      <c r="E543" s="21" t="s">
        <v>477</v>
      </c>
      <c r="F543" s="22" t="s">
        <v>541</v>
      </c>
      <c r="G543" s="21">
        <v>1</v>
      </c>
      <c r="H543" s="21">
        <v>0</v>
      </c>
      <c r="I543" s="21">
        <v>0</v>
      </c>
      <c r="J543" s="21">
        <f t="shared" si="42"/>
        <v>1</v>
      </c>
      <c r="K543" s="21" t="s">
        <v>29</v>
      </c>
      <c r="L543" s="26">
        <v>2988.27</v>
      </c>
      <c r="M543" s="27">
        <f t="shared" si="40"/>
        <v>2988.27</v>
      </c>
      <c r="N543" s="27">
        <f t="shared" si="41"/>
        <v>0</v>
      </c>
      <c r="O543" s="27">
        <f t="shared" si="43"/>
        <v>0</v>
      </c>
      <c r="P543" s="28">
        <f t="shared" si="44"/>
        <v>2988.27</v>
      </c>
      <c r="Q543" s="31"/>
      <c r="R543" s="3"/>
    </row>
    <row r="544" s="2" customFormat="1" ht="21" spans="1:18">
      <c r="A544" s="21">
        <v>542</v>
      </c>
      <c r="B544" s="36"/>
      <c r="C544" s="21" t="s">
        <v>537</v>
      </c>
      <c r="D544" s="21" t="s">
        <v>20</v>
      </c>
      <c r="E544" s="21" t="s">
        <v>477</v>
      </c>
      <c r="F544" s="22" t="s">
        <v>542</v>
      </c>
      <c r="G544" s="21">
        <v>1</v>
      </c>
      <c r="H544" s="21">
        <v>0</v>
      </c>
      <c r="I544" s="21">
        <v>0</v>
      </c>
      <c r="J544" s="21">
        <f t="shared" si="42"/>
        <v>1</v>
      </c>
      <c r="K544" s="21" t="s">
        <v>29</v>
      </c>
      <c r="L544" s="26">
        <v>2209.44</v>
      </c>
      <c r="M544" s="27">
        <f t="shared" si="40"/>
        <v>2209.44</v>
      </c>
      <c r="N544" s="27">
        <f t="shared" si="41"/>
        <v>0</v>
      </c>
      <c r="O544" s="27">
        <f t="shared" si="43"/>
        <v>0</v>
      </c>
      <c r="P544" s="28">
        <f t="shared" si="44"/>
        <v>2209.44</v>
      </c>
      <c r="Q544" s="31"/>
      <c r="R544" s="3"/>
    </row>
    <row r="545" s="2" customFormat="1" ht="21" spans="1:18">
      <c r="A545" s="21">
        <v>543</v>
      </c>
      <c r="B545" s="21"/>
      <c r="C545" s="21" t="s">
        <v>537</v>
      </c>
      <c r="D545" s="21" t="s">
        <v>20</v>
      </c>
      <c r="E545" s="21" t="s">
        <v>477</v>
      </c>
      <c r="F545" s="22" t="s">
        <v>543</v>
      </c>
      <c r="G545" s="21">
        <v>1</v>
      </c>
      <c r="H545" s="21">
        <v>0</v>
      </c>
      <c r="I545" s="21">
        <v>0</v>
      </c>
      <c r="J545" s="21">
        <f t="shared" si="42"/>
        <v>1</v>
      </c>
      <c r="K545" s="21" t="s">
        <v>29</v>
      </c>
      <c r="L545" s="26">
        <v>14237.95</v>
      </c>
      <c r="M545" s="27">
        <f t="shared" si="40"/>
        <v>14237.95</v>
      </c>
      <c r="N545" s="27">
        <f t="shared" si="41"/>
        <v>0</v>
      </c>
      <c r="O545" s="27">
        <f t="shared" si="43"/>
        <v>0</v>
      </c>
      <c r="P545" s="28">
        <f t="shared" si="44"/>
        <v>14237.95</v>
      </c>
      <c r="Q545" s="31"/>
      <c r="R545" s="3"/>
    </row>
    <row r="546" s="2" customFormat="1" ht="21" spans="1:18">
      <c r="A546" s="21">
        <v>544</v>
      </c>
      <c r="B546" s="21"/>
      <c r="C546" s="21" t="s">
        <v>537</v>
      </c>
      <c r="D546" s="21" t="s">
        <v>20</v>
      </c>
      <c r="E546" s="21" t="s">
        <v>477</v>
      </c>
      <c r="F546" s="22" t="s">
        <v>544</v>
      </c>
      <c r="G546" s="21">
        <v>1</v>
      </c>
      <c r="H546" s="21">
        <v>0</v>
      </c>
      <c r="I546" s="21">
        <v>0</v>
      </c>
      <c r="J546" s="21">
        <f t="shared" si="42"/>
        <v>1</v>
      </c>
      <c r="K546" s="21" t="s">
        <v>29</v>
      </c>
      <c r="L546" s="26">
        <v>4874.4</v>
      </c>
      <c r="M546" s="27">
        <f t="shared" si="40"/>
        <v>4874.4</v>
      </c>
      <c r="N546" s="27">
        <f t="shared" si="41"/>
        <v>0</v>
      </c>
      <c r="O546" s="27">
        <f t="shared" si="43"/>
        <v>0</v>
      </c>
      <c r="P546" s="28">
        <f t="shared" si="44"/>
        <v>4874.4</v>
      </c>
      <c r="Q546" s="31"/>
      <c r="R546" s="3"/>
    </row>
    <row r="547" s="2" customFormat="1" ht="21" spans="1:18">
      <c r="A547" s="21">
        <v>545</v>
      </c>
      <c r="B547" s="21"/>
      <c r="C547" s="21" t="s">
        <v>537</v>
      </c>
      <c r="D547" s="21" t="s">
        <v>20</v>
      </c>
      <c r="E547" s="21" t="s">
        <v>477</v>
      </c>
      <c r="F547" s="22" t="s">
        <v>545</v>
      </c>
      <c r="G547" s="21">
        <v>1</v>
      </c>
      <c r="H547" s="21">
        <v>0</v>
      </c>
      <c r="I547" s="21">
        <v>0</v>
      </c>
      <c r="J547" s="21">
        <f t="shared" si="42"/>
        <v>1</v>
      </c>
      <c r="K547" s="21" t="s">
        <v>29</v>
      </c>
      <c r="L547" s="26">
        <v>1193.22</v>
      </c>
      <c r="M547" s="27">
        <f t="shared" si="40"/>
        <v>1193.22</v>
      </c>
      <c r="N547" s="27">
        <f t="shared" si="41"/>
        <v>0</v>
      </c>
      <c r="O547" s="27">
        <f t="shared" si="43"/>
        <v>0</v>
      </c>
      <c r="P547" s="28">
        <f t="shared" si="44"/>
        <v>1193.22</v>
      </c>
      <c r="Q547" s="31"/>
      <c r="R547" s="3"/>
    </row>
    <row r="548" s="2" customFormat="1" ht="21" spans="1:18">
      <c r="A548" s="21">
        <v>546</v>
      </c>
      <c r="B548" s="21"/>
      <c r="C548" s="21" t="s">
        <v>537</v>
      </c>
      <c r="D548" s="21" t="s">
        <v>20</v>
      </c>
      <c r="E548" s="21" t="s">
        <v>477</v>
      </c>
      <c r="F548" s="22" t="s">
        <v>546</v>
      </c>
      <c r="G548" s="21">
        <v>1</v>
      </c>
      <c r="H548" s="21">
        <v>0</v>
      </c>
      <c r="I548" s="21">
        <v>0</v>
      </c>
      <c r="J548" s="21">
        <f t="shared" si="42"/>
        <v>1</v>
      </c>
      <c r="K548" s="21" t="s">
        <v>29</v>
      </c>
      <c r="L548" s="26">
        <v>1274.4</v>
      </c>
      <c r="M548" s="27">
        <f t="shared" si="40"/>
        <v>1274.4</v>
      </c>
      <c r="N548" s="27">
        <f t="shared" si="41"/>
        <v>0</v>
      </c>
      <c r="O548" s="27">
        <f t="shared" si="43"/>
        <v>0</v>
      </c>
      <c r="P548" s="28">
        <f t="shared" si="44"/>
        <v>1274.4</v>
      </c>
      <c r="Q548" s="31"/>
      <c r="R548" s="3"/>
    </row>
    <row r="549" s="2" customFormat="1" ht="21" spans="1:18">
      <c r="A549" s="21">
        <v>547</v>
      </c>
      <c r="B549" s="21"/>
      <c r="C549" s="21" t="s">
        <v>537</v>
      </c>
      <c r="D549" s="21" t="s">
        <v>20</v>
      </c>
      <c r="E549" s="21" t="s">
        <v>477</v>
      </c>
      <c r="F549" s="22" t="s">
        <v>547</v>
      </c>
      <c r="G549" s="21">
        <v>1</v>
      </c>
      <c r="H549" s="21">
        <v>0</v>
      </c>
      <c r="I549" s="21">
        <v>0</v>
      </c>
      <c r="J549" s="21">
        <f t="shared" si="42"/>
        <v>1</v>
      </c>
      <c r="K549" s="21" t="s">
        <v>29</v>
      </c>
      <c r="L549" s="26">
        <v>1512</v>
      </c>
      <c r="M549" s="27">
        <f t="shared" si="40"/>
        <v>1512</v>
      </c>
      <c r="N549" s="27">
        <f t="shared" si="41"/>
        <v>0</v>
      </c>
      <c r="O549" s="27">
        <f t="shared" si="43"/>
        <v>0</v>
      </c>
      <c r="P549" s="28">
        <f t="shared" si="44"/>
        <v>1512</v>
      </c>
      <c r="Q549" s="31"/>
      <c r="R549" s="3"/>
    </row>
    <row r="550" s="2" customFormat="1" ht="21" spans="1:18">
      <c r="A550" s="21">
        <v>548</v>
      </c>
      <c r="B550" s="21"/>
      <c r="C550" s="21" t="s">
        <v>537</v>
      </c>
      <c r="D550" s="21" t="s">
        <v>20</v>
      </c>
      <c r="E550" s="21" t="s">
        <v>477</v>
      </c>
      <c r="F550" s="22" t="s">
        <v>548</v>
      </c>
      <c r="G550" s="21">
        <v>1</v>
      </c>
      <c r="H550" s="21">
        <v>0</v>
      </c>
      <c r="I550" s="21">
        <v>0</v>
      </c>
      <c r="J550" s="21">
        <f t="shared" si="42"/>
        <v>1</v>
      </c>
      <c r="K550" s="21" t="s">
        <v>29</v>
      </c>
      <c r="L550" s="26">
        <v>1382.4</v>
      </c>
      <c r="M550" s="27">
        <f t="shared" si="40"/>
        <v>1382.4</v>
      </c>
      <c r="N550" s="27">
        <f t="shared" si="41"/>
        <v>0</v>
      </c>
      <c r="O550" s="27">
        <f t="shared" si="43"/>
        <v>0</v>
      </c>
      <c r="P550" s="28">
        <f t="shared" si="44"/>
        <v>1382.4</v>
      </c>
      <c r="Q550" s="31"/>
      <c r="R550" s="3"/>
    </row>
    <row r="551" s="2" customFormat="1" ht="21" spans="1:18">
      <c r="A551" s="21">
        <v>549</v>
      </c>
      <c r="B551" s="36"/>
      <c r="C551" s="21" t="s">
        <v>537</v>
      </c>
      <c r="D551" s="21" t="s">
        <v>20</v>
      </c>
      <c r="E551" s="21" t="s">
        <v>477</v>
      </c>
      <c r="F551" s="22" t="s">
        <v>549</v>
      </c>
      <c r="G551" s="21">
        <v>1</v>
      </c>
      <c r="H551" s="21">
        <v>0</v>
      </c>
      <c r="I551" s="21">
        <v>0</v>
      </c>
      <c r="J551" s="21">
        <f t="shared" si="42"/>
        <v>1</v>
      </c>
      <c r="K551" s="21" t="s">
        <v>29</v>
      </c>
      <c r="L551" s="26">
        <v>2343.6</v>
      </c>
      <c r="M551" s="27">
        <f t="shared" si="40"/>
        <v>2343.6</v>
      </c>
      <c r="N551" s="27">
        <f t="shared" si="41"/>
        <v>0</v>
      </c>
      <c r="O551" s="27">
        <f t="shared" si="43"/>
        <v>0</v>
      </c>
      <c r="P551" s="28">
        <f t="shared" si="44"/>
        <v>2343.6</v>
      </c>
      <c r="Q551" s="31"/>
      <c r="R551" s="3"/>
    </row>
    <row r="552" s="2" customFormat="1" ht="21" spans="1:18">
      <c r="A552" s="21">
        <v>550</v>
      </c>
      <c r="B552" s="36"/>
      <c r="C552" s="21" t="s">
        <v>537</v>
      </c>
      <c r="D552" s="21" t="s">
        <v>20</v>
      </c>
      <c r="E552" s="21" t="s">
        <v>477</v>
      </c>
      <c r="F552" s="22" t="s">
        <v>550</v>
      </c>
      <c r="G552" s="21">
        <v>1</v>
      </c>
      <c r="H552" s="21">
        <v>0</v>
      </c>
      <c r="I552" s="21">
        <v>0</v>
      </c>
      <c r="J552" s="21">
        <f t="shared" si="42"/>
        <v>1</v>
      </c>
      <c r="K552" s="21" t="s">
        <v>29</v>
      </c>
      <c r="L552" s="26">
        <v>1638</v>
      </c>
      <c r="M552" s="27">
        <f t="shared" si="40"/>
        <v>1638</v>
      </c>
      <c r="N552" s="27">
        <f t="shared" si="41"/>
        <v>0</v>
      </c>
      <c r="O552" s="27">
        <f t="shared" si="43"/>
        <v>0</v>
      </c>
      <c r="P552" s="28">
        <f t="shared" si="44"/>
        <v>1638</v>
      </c>
      <c r="Q552" s="31"/>
      <c r="R552" s="3"/>
    </row>
    <row r="553" s="2" customFormat="1" ht="21" spans="1:18">
      <c r="A553" s="21">
        <v>551</v>
      </c>
      <c r="B553" s="21"/>
      <c r="C553" s="21" t="s">
        <v>537</v>
      </c>
      <c r="D553" s="21" t="s">
        <v>20</v>
      </c>
      <c r="E553" s="21" t="s">
        <v>477</v>
      </c>
      <c r="F553" s="22" t="s">
        <v>551</v>
      </c>
      <c r="G553" s="21">
        <v>1</v>
      </c>
      <c r="H553" s="21">
        <v>0</v>
      </c>
      <c r="I553" s="21">
        <v>0</v>
      </c>
      <c r="J553" s="21">
        <f t="shared" si="42"/>
        <v>1</v>
      </c>
      <c r="K553" s="21" t="s">
        <v>29</v>
      </c>
      <c r="L553" s="26">
        <v>1512</v>
      </c>
      <c r="M553" s="27">
        <f t="shared" si="40"/>
        <v>1512</v>
      </c>
      <c r="N553" s="27">
        <f t="shared" si="41"/>
        <v>0</v>
      </c>
      <c r="O553" s="27">
        <f t="shared" si="43"/>
        <v>0</v>
      </c>
      <c r="P553" s="28">
        <f t="shared" si="44"/>
        <v>1512</v>
      </c>
      <c r="Q553" s="31"/>
      <c r="R553" s="3"/>
    </row>
    <row r="554" s="2" customFormat="1" ht="21" spans="1:18">
      <c r="A554" s="21">
        <v>552</v>
      </c>
      <c r="B554" s="21"/>
      <c r="C554" s="21" t="s">
        <v>537</v>
      </c>
      <c r="D554" s="21" t="s">
        <v>20</v>
      </c>
      <c r="E554" s="21" t="s">
        <v>477</v>
      </c>
      <c r="F554" s="22" t="s">
        <v>552</v>
      </c>
      <c r="G554" s="21">
        <v>1</v>
      </c>
      <c r="H554" s="21">
        <v>0</v>
      </c>
      <c r="I554" s="21">
        <v>0</v>
      </c>
      <c r="J554" s="21">
        <f t="shared" si="42"/>
        <v>1</v>
      </c>
      <c r="K554" s="21" t="s">
        <v>29</v>
      </c>
      <c r="L554" s="26">
        <v>1008</v>
      </c>
      <c r="M554" s="27">
        <f t="shared" si="40"/>
        <v>1008</v>
      </c>
      <c r="N554" s="27">
        <f t="shared" si="41"/>
        <v>0</v>
      </c>
      <c r="O554" s="27">
        <f t="shared" si="43"/>
        <v>0</v>
      </c>
      <c r="P554" s="28">
        <f t="shared" si="44"/>
        <v>1008</v>
      </c>
      <c r="Q554" s="31"/>
      <c r="R554" s="3"/>
    </row>
    <row r="555" s="2" customFormat="1" ht="21" spans="1:18">
      <c r="A555" s="21">
        <v>553</v>
      </c>
      <c r="B555" s="21"/>
      <c r="C555" s="21" t="s">
        <v>537</v>
      </c>
      <c r="D555" s="21" t="s">
        <v>20</v>
      </c>
      <c r="E555" s="21" t="s">
        <v>477</v>
      </c>
      <c r="F555" s="22" t="s">
        <v>553</v>
      </c>
      <c r="G555" s="21">
        <v>1</v>
      </c>
      <c r="H555" s="21">
        <v>0</v>
      </c>
      <c r="I555" s="21">
        <v>0</v>
      </c>
      <c r="J555" s="21">
        <f t="shared" si="42"/>
        <v>1</v>
      </c>
      <c r="K555" s="21" t="s">
        <v>29</v>
      </c>
      <c r="L555" s="26">
        <v>900</v>
      </c>
      <c r="M555" s="27">
        <f t="shared" si="40"/>
        <v>900</v>
      </c>
      <c r="N555" s="27">
        <f t="shared" si="41"/>
        <v>0</v>
      </c>
      <c r="O555" s="27">
        <f t="shared" si="43"/>
        <v>0</v>
      </c>
      <c r="P555" s="28">
        <f t="shared" si="44"/>
        <v>900</v>
      </c>
      <c r="Q555" s="31"/>
      <c r="R555" s="3"/>
    </row>
    <row r="556" s="2" customFormat="1" ht="31.5" spans="1:18">
      <c r="A556" s="21">
        <v>554</v>
      </c>
      <c r="B556" s="21"/>
      <c r="C556" s="21" t="s">
        <v>537</v>
      </c>
      <c r="D556" s="21" t="s">
        <v>20</v>
      </c>
      <c r="E556" s="21" t="s">
        <v>477</v>
      </c>
      <c r="F556" s="22" t="s">
        <v>554</v>
      </c>
      <c r="G556" s="21">
        <v>1</v>
      </c>
      <c r="H556" s="21">
        <v>0</v>
      </c>
      <c r="I556" s="21">
        <v>0</v>
      </c>
      <c r="J556" s="21">
        <f t="shared" si="42"/>
        <v>1</v>
      </c>
      <c r="K556" s="21" t="s">
        <v>29</v>
      </c>
      <c r="L556" s="26">
        <v>2160</v>
      </c>
      <c r="M556" s="27">
        <f t="shared" si="40"/>
        <v>2160</v>
      </c>
      <c r="N556" s="27">
        <f t="shared" si="41"/>
        <v>0</v>
      </c>
      <c r="O556" s="27">
        <f t="shared" si="43"/>
        <v>0</v>
      </c>
      <c r="P556" s="28">
        <f t="shared" si="44"/>
        <v>2160</v>
      </c>
      <c r="Q556" s="31"/>
      <c r="R556" s="3"/>
    </row>
    <row r="557" s="2" customFormat="1" ht="21" spans="1:18">
      <c r="A557" s="21">
        <v>555</v>
      </c>
      <c r="B557" s="21"/>
      <c r="C557" s="21" t="s">
        <v>537</v>
      </c>
      <c r="D557" s="21" t="s">
        <v>20</v>
      </c>
      <c r="E557" s="21" t="s">
        <v>477</v>
      </c>
      <c r="F557" s="22" t="s">
        <v>555</v>
      </c>
      <c r="G557" s="21">
        <v>1</v>
      </c>
      <c r="H557" s="21">
        <v>0</v>
      </c>
      <c r="I557" s="21">
        <v>0</v>
      </c>
      <c r="J557" s="21">
        <f t="shared" si="42"/>
        <v>1</v>
      </c>
      <c r="K557" s="21" t="s">
        <v>29</v>
      </c>
      <c r="L557" s="26">
        <v>450</v>
      </c>
      <c r="M557" s="27">
        <f t="shared" si="40"/>
        <v>450</v>
      </c>
      <c r="N557" s="27">
        <f t="shared" si="41"/>
        <v>0</v>
      </c>
      <c r="O557" s="27">
        <f t="shared" si="43"/>
        <v>0</v>
      </c>
      <c r="P557" s="28">
        <f t="shared" si="44"/>
        <v>450</v>
      </c>
      <c r="Q557" s="31"/>
      <c r="R557" s="3"/>
    </row>
    <row r="558" s="2" customFormat="1" ht="21" spans="1:18">
      <c r="A558" s="21">
        <v>556</v>
      </c>
      <c r="B558" s="21"/>
      <c r="C558" s="21" t="s">
        <v>537</v>
      </c>
      <c r="D558" s="21" t="s">
        <v>20</v>
      </c>
      <c r="E558" s="21" t="s">
        <v>477</v>
      </c>
      <c r="F558" s="22" t="s">
        <v>556</v>
      </c>
      <c r="G558" s="21">
        <v>1</v>
      </c>
      <c r="H558" s="21">
        <v>0</v>
      </c>
      <c r="I558" s="21">
        <v>0</v>
      </c>
      <c r="J558" s="21">
        <f t="shared" si="42"/>
        <v>1</v>
      </c>
      <c r="K558" s="21" t="s">
        <v>29</v>
      </c>
      <c r="L558" s="26">
        <v>540</v>
      </c>
      <c r="M558" s="27">
        <f t="shared" si="40"/>
        <v>540</v>
      </c>
      <c r="N558" s="27">
        <f t="shared" si="41"/>
        <v>0</v>
      </c>
      <c r="O558" s="27">
        <f t="shared" si="43"/>
        <v>0</v>
      </c>
      <c r="P558" s="28">
        <f t="shared" si="44"/>
        <v>540</v>
      </c>
      <c r="Q558" s="31"/>
      <c r="R558" s="3"/>
    </row>
    <row r="559" s="2" customFormat="1" ht="21" spans="1:18">
      <c r="A559" s="21">
        <v>557</v>
      </c>
      <c r="B559" s="21"/>
      <c r="C559" s="21" t="s">
        <v>537</v>
      </c>
      <c r="D559" s="21" t="s">
        <v>20</v>
      </c>
      <c r="E559" s="21" t="s">
        <v>477</v>
      </c>
      <c r="F559" s="22" t="s">
        <v>557</v>
      </c>
      <c r="G559" s="21">
        <v>1</v>
      </c>
      <c r="H559" s="21">
        <v>0</v>
      </c>
      <c r="I559" s="21">
        <v>0</v>
      </c>
      <c r="J559" s="21">
        <f t="shared" si="42"/>
        <v>1</v>
      </c>
      <c r="K559" s="21" t="s">
        <v>29</v>
      </c>
      <c r="L559" s="26">
        <v>2880</v>
      </c>
      <c r="M559" s="27">
        <f t="shared" si="40"/>
        <v>2880</v>
      </c>
      <c r="N559" s="27">
        <f t="shared" si="41"/>
        <v>0</v>
      </c>
      <c r="O559" s="27">
        <f t="shared" si="43"/>
        <v>0</v>
      </c>
      <c r="P559" s="28">
        <f t="shared" si="44"/>
        <v>2880</v>
      </c>
      <c r="Q559" s="31"/>
      <c r="R559" s="3"/>
    </row>
    <row r="560" s="2" customFormat="1" ht="21" spans="1:18">
      <c r="A560" s="21">
        <v>558</v>
      </c>
      <c r="B560" s="21"/>
      <c r="C560" s="21" t="s">
        <v>537</v>
      </c>
      <c r="D560" s="21" t="s">
        <v>20</v>
      </c>
      <c r="E560" s="21" t="s">
        <v>477</v>
      </c>
      <c r="F560" s="22" t="s">
        <v>558</v>
      </c>
      <c r="G560" s="21">
        <v>1</v>
      </c>
      <c r="H560" s="21">
        <v>0</v>
      </c>
      <c r="I560" s="21">
        <v>0</v>
      </c>
      <c r="J560" s="21">
        <f t="shared" si="42"/>
        <v>1</v>
      </c>
      <c r="K560" s="21" t="s">
        <v>29</v>
      </c>
      <c r="L560" s="26">
        <v>1800</v>
      </c>
      <c r="M560" s="27">
        <f t="shared" si="40"/>
        <v>1800</v>
      </c>
      <c r="N560" s="27">
        <f t="shared" si="41"/>
        <v>0</v>
      </c>
      <c r="O560" s="27">
        <f t="shared" si="43"/>
        <v>0</v>
      </c>
      <c r="P560" s="28">
        <f t="shared" si="44"/>
        <v>1800</v>
      </c>
      <c r="Q560" s="31"/>
      <c r="R560" s="3"/>
    </row>
    <row r="561" s="2" customFormat="1" ht="21" spans="1:18">
      <c r="A561" s="21">
        <v>559</v>
      </c>
      <c r="B561" s="21"/>
      <c r="C561" s="23" t="s">
        <v>537</v>
      </c>
      <c r="D561" s="21" t="s">
        <v>20</v>
      </c>
      <c r="E561" s="21" t="s">
        <v>477</v>
      </c>
      <c r="F561" s="22" t="s">
        <v>559</v>
      </c>
      <c r="G561" s="21">
        <v>1</v>
      </c>
      <c r="H561" s="21">
        <v>0</v>
      </c>
      <c r="I561" s="21">
        <v>0</v>
      </c>
      <c r="J561" s="21">
        <f t="shared" si="42"/>
        <v>1</v>
      </c>
      <c r="K561" s="21" t="s">
        <v>29</v>
      </c>
      <c r="L561" s="26">
        <v>17266.88</v>
      </c>
      <c r="M561" s="27">
        <f t="shared" si="40"/>
        <v>17266.88</v>
      </c>
      <c r="N561" s="27">
        <f t="shared" si="41"/>
        <v>0</v>
      </c>
      <c r="O561" s="27">
        <f t="shared" si="43"/>
        <v>0</v>
      </c>
      <c r="P561" s="28">
        <f t="shared" si="44"/>
        <v>17266.88</v>
      </c>
      <c r="Q561" s="37"/>
      <c r="R561" s="3"/>
    </row>
    <row r="562" s="2" customFormat="1" ht="21" spans="1:18">
      <c r="A562" s="21">
        <v>560</v>
      </c>
      <c r="B562" s="21"/>
      <c r="C562" s="23" t="s">
        <v>537</v>
      </c>
      <c r="D562" s="21" t="s">
        <v>20</v>
      </c>
      <c r="E562" s="21" t="s">
        <v>477</v>
      </c>
      <c r="F562" s="22" t="s">
        <v>560</v>
      </c>
      <c r="G562" s="21">
        <v>1</v>
      </c>
      <c r="H562" s="21">
        <v>0</v>
      </c>
      <c r="I562" s="21">
        <v>0</v>
      </c>
      <c r="J562" s="21">
        <f t="shared" si="42"/>
        <v>1</v>
      </c>
      <c r="K562" s="21" t="s">
        <v>29</v>
      </c>
      <c r="L562" s="26">
        <v>4500</v>
      </c>
      <c r="M562" s="27">
        <f t="shared" si="40"/>
        <v>4500</v>
      </c>
      <c r="N562" s="27">
        <f t="shared" si="41"/>
        <v>0</v>
      </c>
      <c r="O562" s="27">
        <f t="shared" si="43"/>
        <v>0</v>
      </c>
      <c r="P562" s="28">
        <f t="shared" si="44"/>
        <v>4500</v>
      </c>
      <c r="Q562" s="37"/>
      <c r="R562" s="3"/>
    </row>
    <row r="563" s="2" customFormat="1" ht="21" spans="1:18">
      <c r="A563" s="21">
        <v>561</v>
      </c>
      <c r="B563" s="21"/>
      <c r="C563" s="23" t="s">
        <v>537</v>
      </c>
      <c r="D563" s="21" t="s">
        <v>20</v>
      </c>
      <c r="E563" s="21" t="s">
        <v>477</v>
      </c>
      <c r="F563" s="22" t="s">
        <v>561</v>
      </c>
      <c r="G563" s="21">
        <v>1</v>
      </c>
      <c r="H563" s="21">
        <v>0</v>
      </c>
      <c r="I563" s="21">
        <v>0</v>
      </c>
      <c r="J563" s="21">
        <f t="shared" si="42"/>
        <v>1</v>
      </c>
      <c r="K563" s="21" t="s">
        <v>29</v>
      </c>
      <c r="L563" s="26">
        <v>1489.26</v>
      </c>
      <c r="M563" s="27">
        <f t="shared" si="40"/>
        <v>1489.26</v>
      </c>
      <c r="N563" s="27">
        <f t="shared" si="41"/>
        <v>0</v>
      </c>
      <c r="O563" s="27">
        <f t="shared" si="43"/>
        <v>0</v>
      </c>
      <c r="P563" s="28">
        <f t="shared" si="44"/>
        <v>1489.26</v>
      </c>
      <c r="Q563" s="37"/>
      <c r="R563" s="3"/>
    </row>
    <row r="564" s="2" customFormat="1" ht="21" spans="1:18">
      <c r="A564" s="21">
        <v>562</v>
      </c>
      <c r="B564" s="21"/>
      <c r="C564" s="23" t="s">
        <v>537</v>
      </c>
      <c r="D564" s="21" t="s">
        <v>20</v>
      </c>
      <c r="E564" s="21" t="s">
        <v>477</v>
      </c>
      <c r="F564" s="22" t="s">
        <v>562</v>
      </c>
      <c r="G564" s="21">
        <v>1</v>
      </c>
      <c r="H564" s="21">
        <v>0</v>
      </c>
      <c r="I564" s="21">
        <v>0</v>
      </c>
      <c r="J564" s="21">
        <f t="shared" si="42"/>
        <v>1</v>
      </c>
      <c r="K564" s="21" t="s">
        <v>29</v>
      </c>
      <c r="L564" s="26">
        <v>2366.13</v>
      </c>
      <c r="M564" s="27">
        <f t="shared" si="40"/>
        <v>2366.13</v>
      </c>
      <c r="N564" s="27">
        <f t="shared" si="41"/>
        <v>0</v>
      </c>
      <c r="O564" s="27">
        <f t="shared" si="43"/>
        <v>0</v>
      </c>
      <c r="P564" s="28">
        <f t="shared" si="44"/>
        <v>2366.13</v>
      </c>
      <c r="Q564" s="37"/>
      <c r="R564" s="3"/>
    </row>
    <row r="565" s="2" customFormat="1" ht="21" spans="1:18">
      <c r="A565" s="21">
        <v>563</v>
      </c>
      <c r="B565" s="21"/>
      <c r="C565" s="23" t="s">
        <v>537</v>
      </c>
      <c r="D565" s="21" t="s">
        <v>20</v>
      </c>
      <c r="E565" s="21" t="s">
        <v>477</v>
      </c>
      <c r="F565" s="22" t="s">
        <v>563</v>
      </c>
      <c r="G565" s="21">
        <v>1</v>
      </c>
      <c r="H565" s="21">
        <v>0</v>
      </c>
      <c r="I565" s="21">
        <v>0</v>
      </c>
      <c r="J565" s="21">
        <f t="shared" si="42"/>
        <v>1</v>
      </c>
      <c r="K565" s="21" t="s">
        <v>29</v>
      </c>
      <c r="L565" s="26">
        <v>12702.93</v>
      </c>
      <c r="M565" s="27">
        <f t="shared" si="40"/>
        <v>12702.93</v>
      </c>
      <c r="N565" s="27">
        <f t="shared" si="41"/>
        <v>0</v>
      </c>
      <c r="O565" s="27">
        <f t="shared" si="43"/>
        <v>0</v>
      </c>
      <c r="P565" s="28">
        <f t="shared" si="44"/>
        <v>12702.93</v>
      </c>
      <c r="Q565" s="37"/>
      <c r="R565" s="3"/>
    </row>
    <row r="566" s="2" customFormat="1" ht="21" spans="1:18">
      <c r="A566" s="21">
        <v>564</v>
      </c>
      <c r="B566" s="21"/>
      <c r="C566" s="23" t="s">
        <v>537</v>
      </c>
      <c r="D566" s="21" t="s">
        <v>20</v>
      </c>
      <c r="E566" s="21" t="s">
        <v>477</v>
      </c>
      <c r="F566" s="22" t="s">
        <v>564</v>
      </c>
      <c r="G566" s="21">
        <v>1</v>
      </c>
      <c r="H566" s="21">
        <v>0</v>
      </c>
      <c r="I566" s="21">
        <v>0</v>
      </c>
      <c r="J566" s="21">
        <f t="shared" si="42"/>
        <v>1</v>
      </c>
      <c r="K566" s="21" t="s">
        <v>29</v>
      </c>
      <c r="L566" s="26">
        <v>11977.48</v>
      </c>
      <c r="M566" s="27">
        <f t="shared" si="40"/>
        <v>11977.48</v>
      </c>
      <c r="N566" s="27">
        <f t="shared" si="41"/>
        <v>0</v>
      </c>
      <c r="O566" s="27">
        <f t="shared" si="43"/>
        <v>0</v>
      </c>
      <c r="P566" s="28">
        <f t="shared" si="44"/>
        <v>11977.48</v>
      </c>
      <c r="Q566" s="37"/>
      <c r="R566" s="3"/>
    </row>
    <row r="567" s="2" customFormat="1" ht="21" spans="1:18">
      <c r="A567" s="21">
        <v>565</v>
      </c>
      <c r="B567" s="21"/>
      <c r="C567" s="23" t="s">
        <v>537</v>
      </c>
      <c r="D567" s="21" t="s">
        <v>20</v>
      </c>
      <c r="E567" s="21" t="s">
        <v>477</v>
      </c>
      <c r="F567" s="22" t="s">
        <v>565</v>
      </c>
      <c r="G567" s="21">
        <v>1</v>
      </c>
      <c r="H567" s="21">
        <v>0</v>
      </c>
      <c r="I567" s="21">
        <v>0</v>
      </c>
      <c r="J567" s="21">
        <f t="shared" si="42"/>
        <v>1</v>
      </c>
      <c r="K567" s="21" t="s">
        <v>29</v>
      </c>
      <c r="L567" s="26">
        <v>10518.45</v>
      </c>
      <c r="M567" s="27">
        <f t="shared" si="40"/>
        <v>10518.45</v>
      </c>
      <c r="N567" s="27">
        <f t="shared" si="41"/>
        <v>0</v>
      </c>
      <c r="O567" s="27">
        <f t="shared" si="43"/>
        <v>0</v>
      </c>
      <c r="P567" s="28">
        <f t="shared" si="44"/>
        <v>10518.45</v>
      </c>
      <c r="Q567" s="37"/>
      <c r="R567" s="3"/>
    </row>
    <row r="568" s="2" customFormat="1" ht="21" spans="1:18">
      <c r="A568" s="21">
        <v>566</v>
      </c>
      <c r="B568" s="21"/>
      <c r="C568" s="23" t="s">
        <v>537</v>
      </c>
      <c r="D568" s="21" t="s">
        <v>20</v>
      </c>
      <c r="E568" s="21" t="s">
        <v>477</v>
      </c>
      <c r="F568" s="22" t="s">
        <v>566</v>
      </c>
      <c r="G568" s="21">
        <v>1</v>
      </c>
      <c r="H568" s="21">
        <v>0</v>
      </c>
      <c r="I568" s="21">
        <v>0</v>
      </c>
      <c r="J568" s="21">
        <f t="shared" si="42"/>
        <v>1</v>
      </c>
      <c r="K568" s="21" t="s">
        <v>29</v>
      </c>
      <c r="L568" s="26">
        <v>4973.73</v>
      </c>
      <c r="M568" s="27">
        <f t="shared" si="40"/>
        <v>4973.73</v>
      </c>
      <c r="N568" s="27">
        <f t="shared" si="41"/>
        <v>0</v>
      </c>
      <c r="O568" s="27">
        <f t="shared" si="43"/>
        <v>0</v>
      </c>
      <c r="P568" s="28">
        <f t="shared" si="44"/>
        <v>4973.73</v>
      </c>
      <c r="Q568" s="37"/>
      <c r="R568" s="3"/>
    </row>
    <row r="569" s="2" customFormat="1" ht="21" spans="1:18">
      <c r="A569" s="21">
        <v>567</v>
      </c>
      <c r="B569" s="21"/>
      <c r="C569" s="23" t="s">
        <v>537</v>
      </c>
      <c r="D569" s="21" t="s">
        <v>20</v>
      </c>
      <c r="E569" s="21" t="s">
        <v>477</v>
      </c>
      <c r="F569" s="22" t="s">
        <v>567</v>
      </c>
      <c r="G569" s="21">
        <v>1</v>
      </c>
      <c r="H569" s="21">
        <v>0</v>
      </c>
      <c r="I569" s="21">
        <v>0</v>
      </c>
      <c r="J569" s="21">
        <f t="shared" si="42"/>
        <v>1</v>
      </c>
      <c r="K569" s="21" t="s">
        <v>29</v>
      </c>
      <c r="L569" s="26">
        <v>4118.14</v>
      </c>
      <c r="M569" s="27">
        <f t="shared" si="40"/>
        <v>4118.14</v>
      </c>
      <c r="N569" s="27">
        <f t="shared" si="41"/>
        <v>0</v>
      </c>
      <c r="O569" s="27">
        <f t="shared" si="43"/>
        <v>0</v>
      </c>
      <c r="P569" s="28">
        <f t="shared" si="44"/>
        <v>4118.14</v>
      </c>
      <c r="Q569" s="37"/>
      <c r="R569" s="3"/>
    </row>
    <row r="570" s="2" customFormat="1" ht="21" spans="1:18">
      <c r="A570" s="21">
        <v>568</v>
      </c>
      <c r="B570" s="21"/>
      <c r="C570" s="23" t="s">
        <v>537</v>
      </c>
      <c r="D570" s="21" t="s">
        <v>20</v>
      </c>
      <c r="E570" s="21" t="s">
        <v>477</v>
      </c>
      <c r="F570" s="22" t="s">
        <v>568</v>
      </c>
      <c r="G570" s="21">
        <v>1</v>
      </c>
      <c r="H570" s="21">
        <v>0</v>
      </c>
      <c r="I570" s="21">
        <v>0</v>
      </c>
      <c r="J570" s="21">
        <f t="shared" si="42"/>
        <v>1</v>
      </c>
      <c r="K570" s="21" t="s">
        <v>29</v>
      </c>
      <c r="L570" s="26">
        <v>2779.48</v>
      </c>
      <c r="M570" s="27">
        <f t="shared" si="40"/>
        <v>2779.48</v>
      </c>
      <c r="N570" s="27">
        <f t="shared" si="41"/>
        <v>0</v>
      </c>
      <c r="O570" s="27">
        <f t="shared" si="43"/>
        <v>0</v>
      </c>
      <c r="P570" s="28">
        <f t="shared" si="44"/>
        <v>2779.48</v>
      </c>
      <c r="Q570" s="37"/>
      <c r="R570" s="3"/>
    </row>
    <row r="571" s="2" customFormat="1" ht="21" spans="1:18">
      <c r="A571" s="21">
        <v>569</v>
      </c>
      <c r="B571" s="21"/>
      <c r="C571" s="23" t="s">
        <v>537</v>
      </c>
      <c r="D571" s="21" t="s">
        <v>20</v>
      </c>
      <c r="E571" s="21" t="s">
        <v>477</v>
      </c>
      <c r="F571" s="22" t="s">
        <v>569</v>
      </c>
      <c r="G571" s="21">
        <v>1</v>
      </c>
      <c r="H571" s="21">
        <v>0</v>
      </c>
      <c r="I571" s="21">
        <v>0</v>
      </c>
      <c r="J571" s="21">
        <f t="shared" si="42"/>
        <v>1</v>
      </c>
      <c r="K571" s="21" t="s">
        <v>29</v>
      </c>
      <c r="L571" s="26">
        <v>2610.76</v>
      </c>
      <c r="M571" s="27">
        <f t="shared" si="40"/>
        <v>2610.76</v>
      </c>
      <c r="N571" s="27">
        <f t="shared" si="41"/>
        <v>0</v>
      </c>
      <c r="O571" s="27">
        <f t="shared" si="43"/>
        <v>0</v>
      </c>
      <c r="P571" s="28">
        <f t="shared" si="44"/>
        <v>2610.76</v>
      </c>
      <c r="Q571" s="37"/>
      <c r="R571" s="3"/>
    </row>
    <row r="572" s="2" customFormat="1" ht="21" spans="1:18">
      <c r="A572" s="21">
        <v>570</v>
      </c>
      <c r="B572" s="21"/>
      <c r="C572" s="23" t="s">
        <v>537</v>
      </c>
      <c r="D572" s="21" t="s">
        <v>20</v>
      </c>
      <c r="E572" s="21" t="s">
        <v>477</v>
      </c>
      <c r="F572" s="22" t="s">
        <v>570</v>
      </c>
      <c r="G572" s="21">
        <v>1</v>
      </c>
      <c r="H572" s="21">
        <v>0</v>
      </c>
      <c r="I572" s="21">
        <v>0</v>
      </c>
      <c r="J572" s="21">
        <f t="shared" si="42"/>
        <v>1</v>
      </c>
      <c r="K572" s="21" t="s">
        <v>29</v>
      </c>
      <c r="L572" s="26">
        <v>2901.94</v>
      </c>
      <c r="M572" s="27">
        <f t="shared" si="40"/>
        <v>2901.94</v>
      </c>
      <c r="N572" s="27">
        <f t="shared" si="41"/>
        <v>0</v>
      </c>
      <c r="O572" s="27">
        <f t="shared" si="43"/>
        <v>0</v>
      </c>
      <c r="P572" s="28">
        <f t="shared" si="44"/>
        <v>2901.94</v>
      </c>
      <c r="Q572" s="37"/>
      <c r="R572" s="3"/>
    </row>
    <row r="573" s="2" customFormat="1" ht="21" spans="1:18">
      <c r="A573" s="21">
        <v>571</v>
      </c>
      <c r="B573" s="21"/>
      <c r="C573" s="23" t="s">
        <v>537</v>
      </c>
      <c r="D573" s="21" t="s">
        <v>20</v>
      </c>
      <c r="E573" s="21" t="s">
        <v>477</v>
      </c>
      <c r="F573" s="22" t="s">
        <v>571</v>
      </c>
      <c r="G573" s="21">
        <v>1</v>
      </c>
      <c r="H573" s="21">
        <v>0</v>
      </c>
      <c r="I573" s="21">
        <v>0</v>
      </c>
      <c r="J573" s="21">
        <f t="shared" si="42"/>
        <v>1</v>
      </c>
      <c r="K573" s="21" t="s">
        <v>29</v>
      </c>
      <c r="L573" s="26">
        <v>3032.04</v>
      </c>
      <c r="M573" s="27">
        <f t="shared" si="40"/>
        <v>3032.04</v>
      </c>
      <c r="N573" s="27">
        <f t="shared" si="41"/>
        <v>0</v>
      </c>
      <c r="O573" s="27">
        <f t="shared" si="43"/>
        <v>0</v>
      </c>
      <c r="P573" s="28">
        <f t="shared" si="44"/>
        <v>3032.04</v>
      </c>
      <c r="Q573" s="37"/>
      <c r="R573" s="3"/>
    </row>
    <row r="574" s="2" customFormat="1" ht="21" spans="1:18">
      <c r="A574" s="21">
        <v>572</v>
      </c>
      <c r="B574" s="21"/>
      <c r="C574" s="23" t="s">
        <v>537</v>
      </c>
      <c r="D574" s="21" t="s">
        <v>20</v>
      </c>
      <c r="E574" s="21" t="s">
        <v>477</v>
      </c>
      <c r="F574" s="22" t="s">
        <v>572</v>
      </c>
      <c r="G574" s="21">
        <v>1</v>
      </c>
      <c r="H574" s="21">
        <v>0</v>
      </c>
      <c r="I574" s="21">
        <v>0</v>
      </c>
      <c r="J574" s="21">
        <f t="shared" ref="J574:J587" si="45">G574+H574+I574</f>
        <v>1</v>
      </c>
      <c r="K574" s="21" t="s">
        <v>29</v>
      </c>
      <c r="L574" s="26">
        <v>2250</v>
      </c>
      <c r="M574" s="27">
        <f t="shared" ref="M574:M586" si="46">L574*G574</f>
        <v>2250</v>
      </c>
      <c r="N574" s="27">
        <f t="shared" ref="N574:N586" si="47">L574*H574</f>
        <v>0</v>
      </c>
      <c r="O574" s="27">
        <f t="shared" ref="O574:O587" si="48">I574*L574</f>
        <v>0</v>
      </c>
      <c r="P574" s="28">
        <f t="shared" ref="P574:P587" si="49">M574+N574+O574</f>
        <v>2250</v>
      </c>
      <c r="Q574" s="37"/>
      <c r="R574" s="3"/>
    </row>
    <row r="575" s="2" customFormat="1" ht="21" spans="1:18">
      <c r="A575" s="21">
        <v>573</v>
      </c>
      <c r="B575" s="21"/>
      <c r="C575" s="23" t="s">
        <v>537</v>
      </c>
      <c r="D575" s="21" t="s">
        <v>20</v>
      </c>
      <c r="E575" s="21" t="s">
        <v>477</v>
      </c>
      <c r="F575" s="22" t="s">
        <v>573</v>
      </c>
      <c r="G575" s="21">
        <v>1</v>
      </c>
      <c r="H575" s="21">
        <v>0</v>
      </c>
      <c r="I575" s="21">
        <v>0</v>
      </c>
      <c r="J575" s="21">
        <f t="shared" si="45"/>
        <v>1</v>
      </c>
      <c r="K575" s="21" t="s">
        <v>29</v>
      </c>
      <c r="L575" s="26">
        <v>6796.12</v>
      </c>
      <c r="M575" s="27">
        <f t="shared" si="46"/>
        <v>6796.12</v>
      </c>
      <c r="N575" s="27">
        <f t="shared" si="47"/>
        <v>0</v>
      </c>
      <c r="O575" s="27">
        <f t="shared" si="48"/>
        <v>0</v>
      </c>
      <c r="P575" s="28">
        <f t="shared" si="49"/>
        <v>6796.12</v>
      </c>
      <c r="Q575" s="37"/>
      <c r="R575" s="3"/>
    </row>
    <row r="576" s="2" customFormat="1" ht="31.5" spans="1:18">
      <c r="A576" s="21">
        <v>574</v>
      </c>
      <c r="B576" s="21"/>
      <c r="C576" s="23" t="s">
        <v>537</v>
      </c>
      <c r="D576" s="21" t="s">
        <v>20</v>
      </c>
      <c r="E576" s="21" t="s">
        <v>477</v>
      </c>
      <c r="F576" s="22" t="s">
        <v>574</v>
      </c>
      <c r="G576" s="21">
        <v>1</v>
      </c>
      <c r="H576" s="21">
        <v>0</v>
      </c>
      <c r="I576" s="21">
        <v>0</v>
      </c>
      <c r="J576" s="21">
        <f t="shared" si="45"/>
        <v>1</v>
      </c>
      <c r="K576" s="21" t="s">
        <v>29</v>
      </c>
      <c r="L576" s="26">
        <v>2951.46</v>
      </c>
      <c r="M576" s="27">
        <f t="shared" si="46"/>
        <v>2951.46</v>
      </c>
      <c r="N576" s="27">
        <f t="shared" si="47"/>
        <v>0</v>
      </c>
      <c r="O576" s="27">
        <f t="shared" si="48"/>
        <v>0</v>
      </c>
      <c r="P576" s="28">
        <f t="shared" si="49"/>
        <v>2951.46</v>
      </c>
      <c r="Q576" s="37"/>
      <c r="R576" s="3"/>
    </row>
    <row r="577" s="2" customFormat="1" ht="31.5" spans="1:18">
      <c r="A577" s="21">
        <v>575</v>
      </c>
      <c r="B577" s="21"/>
      <c r="C577" s="23" t="s">
        <v>537</v>
      </c>
      <c r="D577" s="21" t="s">
        <v>20</v>
      </c>
      <c r="E577" s="21" t="s">
        <v>477</v>
      </c>
      <c r="F577" s="22" t="s">
        <v>575</v>
      </c>
      <c r="G577" s="21">
        <v>1</v>
      </c>
      <c r="H577" s="21">
        <v>0</v>
      </c>
      <c r="I577" s="21">
        <v>0</v>
      </c>
      <c r="J577" s="21">
        <f t="shared" si="45"/>
        <v>1</v>
      </c>
      <c r="K577" s="21" t="s">
        <v>29</v>
      </c>
      <c r="L577" s="26">
        <v>1941.75</v>
      </c>
      <c r="M577" s="27">
        <f t="shared" si="46"/>
        <v>1941.75</v>
      </c>
      <c r="N577" s="27">
        <f t="shared" si="47"/>
        <v>0</v>
      </c>
      <c r="O577" s="27">
        <f t="shared" si="48"/>
        <v>0</v>
      </c>
      <c r="P577" s="28">
        <f t="shared" si="49"/>
        <v>1941.75</v>
      </c>
      <c r="Q577" s="37"/>
      <c r="R577" s="3"/>
    </row>
    <row r="578" s="2" customFormat="1" ht="31.5" spans="1:18">
      <c r="A578" s="21">
        <v>576</v>
      </c>
      <c r="B578" s="21"/>
      <c r="C578" s="23" t="s">
        <v>537</v>
      </c>
      <c r="D578" s="21" t="s">
        <v>20</v>
      </c>
      <c r="E578" s="21" t="s">
        <v>477</v>
      </c>
      <c r="F578" s="22" t="s">
        <v>576</v>
      </c>
      <c r="G578" s="21">
        <v>1</v>
      </c>
      <c r="H578" s="21">
        <v>0</v>
      </c>
      <c r="I578" s="21">
        <v>0</v>
      </c>
      <c r="J578" s="21">
        <f t="shared" si="45"/>
        <v>1</v>
      </c>
      <c r="K578" s="21" t="s">
        <v>29</v>
      </c>
      <c r="L578" s="26">
        <v>1553.4</v>
      </c>
      <c r="M578" s="27">
        <f t="shared" si="46"/>
        <v>1553.4</v>
      </c>
      <c r="N578" s="27">
        <f t="shared" si="47"/>
        <v>0</v>
      </c>
      <c r="O578" s="27">
        <f t="shared" si="48"/>
        <v>0</v>
      </c>
      <c r="P578" s="28">
        <f t="shared" si="49"/>
        <v>1553.4</v>
      </c>
      <c r="Q578" s="37"/>
      <c r="R578" s="3"/>
    </row>
    <row r="579" s="2" customFormat="1" ht="31.5" spans="1:18">
      <c r="A579" s="21">
        <v>577</v>
      </c>
      <c r="B579" s="21"/>
      <c r="C579" s="23" t="s">
        <v>537</v>
      </c>
      <c r="D579" s="21" t="s">
        <v>20</v>
      </c>
      <c r="E579" s="21" t="s">
        <v>477</v>
      </c>
      <c r="F579" s="22" t="s">
        <v>577</v>
      </c>
      <c r="G579" s="21">
        <v>1</v>
      </c>
      <c r="H579" s="21">
        <v>0</v>
      </c>
      <c r="I579" s="21">
        <v>0</v>
      </c>
      <c r="J579" s="21">
        <f t="shared" si="45"/>
        <v>1</v>
      </c>
      <c r="K579" s="21" t="s">
        <v>29</v>
      </c>
      <c r="L579" s="26">
        <v>1514.56</v>
      </c>
      <c r="M579" s="27">
        <f t="shared" si="46"/>
        <v>1514.56</v>
      </c>
      <c r="N579" s="27">
        <f t="shared" si="47"/>
        <v>0</v>
      </c>
      <c r="O579" s="27">
        <f t="shared" si="48"/>
        <v>0</v>
      </c>
      <c r="P579" s="28">
        <f t="shared" si="49"/>
        <v>1514.56</v>
      </c>
      <c r="Q579" s="37"/>
      <c r="R579" s="3"/>
    </row>
    <row r="580" s="2" customFormat="1" ht="31.5" spans="1:18">
      <c r="A580" s="21">
        <v>578</v>
      </c>
      <c r="B580" s="21"/>
      <c r="C580" s="23" t="s">
        <v>537</v>
      </c>
      <c r="D580" s="21" t="s">
        <v>20</v>
      </c>
      <c r="E580" s="21" t="s">
        <v>477</v>
      </c>
      <c r="F580" s="22" t="s">
        <v>578</v>
      </c>
      <c r="G580" s="21">
        <v>1</v>
      </c>
      <c r="H580" s="21">
        <v>0</v>
      </c>
      <c r="I580" s="21">
        <v>0</v>
      </c>
      <c r="J580" s="21">
        <f t="shared" si="45"/>
        <v>1</v>
      </c>
      <c r="K580" s="21" t="s">
        <v>29</v>
      </c>
      <c r="L580" s="26">
        <v>3067.96</v>
      </c>
      <c r="M580" s="27">
        <f t="shared" si="46"/>
        <v>3067.96</v>
      </c>
      <c r="N580" s="27">
        <f t="shared" si="47"/>
        <v>0</v>
      </c>
      <c r="O580" s="27">
        <f t="shared" si="48"/>
        <v>0</v>
      </c>
      <c r="P580" s="28">
        <f t="shared" si="49"/>
        <v>3067.96</v>
      </c>
      <c r="Q580" s="37"/>
      <c r="R580" s="3"/>
    </row>
    <row r="581" s="2" customFormat="1" ht="31.5" spans="1:18">
      <c r="A581" s="21">
        <v>579</v>
      </c>
      <c r="B581" s="21"/>
      <c r="C581" s="23" t="s">
        <v>537</v>
      </c>
      <c r="D581" s="21" t="s">
        <v>20</v>
      </c>
      <c r="E581" s="21" t="s">
        <v>477</v>
      </c>
      <c r="F581" s="22" t="s">
        <v>579</v>
      </c>
      <c r="G581" s="21">
        <v>1</v>
      </c>
      <c r="H581" s="21">
        <v>0</v>
      </c>
      <c r="I581" s="21">
        <v>0</v>
      </c>
      <c r="J581" s="21">
        <f t="shared" si="45"/>
        <v>1</v>
      </c>
      <c r="K581" s="21" t="s">
        <v>29</v>
      </c>
      <c r="L581" s="26">
        <v>2135.92</v>
      </c>
      <c r="M581" s="27">
        <f t="shared" si="46"/>
        <v>2135.92</v>
      </c>
      <c r="N581" s="27">
        <f t="shared" si="47"/>
        <v>0</v>
      </c>
      <c r="O581" s="27">
        <f t="shared" si="48"/>
        <v>0</v>
      </c>
      <c r="P581" s="28">
        <f t="shared" si="49"/>
        <v>2135.92</v>
      </c>
      <c r="Q581" s="37"/>
      <c r="R581" s="3"/>
    </row>
    <row r="582" s="2" customFormat="1" ht="31.5" spans="1:18">
      <c r="A582" s="21">
        <v>580</v>
      </c>
      <c r="B582" s="21"/>
      <c r="C582" s="23" t="s">
        <v>537</v>
      </c>
      <c r="D582" s="21" t="s">
        <v>20</v>
      </c>
      <c r="E582" s="21" t="s">
        <v>477</v>
      </c>
      <c r="F582" s="22" t="s">
        <v>580</v>
      </c>
      <c r="G582" s="21">
        <v>1</v>
      </c>
      <c r="H582" s="21">
        <v>0</v>
      </c>
      <c r="I582" s="21">
        <v>0</v>
      </c>
      <c r="J582" s="21">
        <f t="shared" si="45"/>
        <v>1</v>
      </c>
      <c r="K582" s="21" t="s">
        <v>29</v>
      </c>
      <c r="L582" s="26">
        <v>3147.45</v>
      </c>
      <c r="M582" s="27">
        <f t="shared" si="46"/>
        <v>3147.45</v>
      </c>
      <c r="N582" s="27">
        <f t="shared" si="47"/>
        <v>0</v>
      </c>
      <c r="O582" s="27">
        <f t="shared" si="48"/>
        <v>0</v>
      </c>
      <c r="P582" s="28">
        <f t="shared" si="49"/>
        <v>3147.45</v>
      </c>
      <c r="Q582" s="37"/>
      <c r="R582" s="3"/>
    </row>
    <row r="583" s="2" customFormat="1" ht="31.5" spans="1:18">
      <c r="A583" s="21">
        <v>581</v>
      </c>
      <c r="B583" s="21"/>
      <c r="C583" s="23" t="s">
        <v>537</v>
      </c>
      <c r="D583" s="21" t="s">
        <v>20</v>
      </c>
      <c r="E583" s="21" t="s">
        <v>477</v>
      </c>
      <c r="F583" s="22" t="s">
        <v>581</v>
      </c>
      <c r="G583" s="21">
        <v>1</v>
      </c>
      <c r="H583" s="21">
        <v>0</v>
      </c>
      <c r="I583" s="21">
        <v>0</v>
      </c>
      <c r="J583" s="21">
        <f t="shared" si="45"/>
        <v>1</v>
      </c>
      <c r="K583" s="21" t="s">
        <v>29</v>
      </c>
      <c r="L583" s="26">
        <v>990</v>
      </c>
      <c r="M583" s="27">
        <f t="shared" si="46"/>
        <v>990</v>
      </c>
      <c r="N583" s="27">
        <f t="shared" si="47"/>
        <v>0</v>
      </c>
      <c r="O583" s="27">
        <f t="shared" si="48"/>
        <v>0</v>
      </c>
      <c r="P583" s="28">
        <f t="shared" si="49"/>
        <v>990</v>
      </c>
      <c r="Q583" s="37"/>
      <c r="R583" s="3"/>
    </row>
    <row r="584" s="2" customFormat="1" ht="31.5" spans="1:18">
      <c r="A584" s="21">
        <v>582</v>
      </c>
      <c r="B584" s="21"/>
      <c r="C584" s="23" t="s">
        <v>537</v>
      </c>
      <c r="D584" s="21" t="s">
        <v>20</v>
      </c>
      <c r="E584" s="21" t="s">
        <v>477</v>
      </c>
      <c r="F584" s="22" t="s">
        <v>582</v>
      </c>
      <c r="G584" s="21">
        <v>1</v>
      </c>
      <c r="H584" s="21">
        <v>0</v>
      </c>
      <c r="I584" s="21">
        <v>0</v>
      </c>
      <c r="J584" s="21">
        <f t="shared" si="45"/>
        <v>1</v>
      </c>
      <c r="K584" s="21" t="s">
        <v>29</v>
      </c>
      <c r="L584" s="26">
        <v>1152</v>
      </c>
      <c r="M584" s="27">
        <f t="shared" si="46"/>
        <v>1152</v>
      </c>
      <c r="N584" s="27">
        <f t="shared" si="47"/>
        <v>0</v>
      </c>
      <c r="O584" s="27">
        <f t="shared" si="48"/>
        <v>0</v>
      </c>
      <c r="P584" s="28">
        <f t="shared" si="49"/>
        <v>1152</v>
      </c>
      <c r="Q584" s="37"/>
      <c r="R584" s="3"/>
    </row>
    <row r="585" s="2" customFormat="1" ht="31.5" spans="1:18">
      <c r="A585" s="21">
        <v>583</v>
      </c>
      <c r="B585" s="21"/>
      <c r="C585" s="23" t="s">
        <v>537</v>
      </c>
      <c r="D585" s="21" t="s">
        <v>20</v>
      </c>
      <c r="E585" s="21" t="s">
        <v>477</v>
      </c>
      <c r="F585" s="22" t="s">
        <v>583</v>
      </c>
      <c r="G585" s="21">
        <v>1</v>
      </c>
      <c r="H585" s="21">
        <v>0</v>
      </c>
      <c r="I585" s="21">
        <v>0</v>
      </c>
      <c r="J585" s="21">
        <f t="shared" si="45"/>
        <v>1</v>
      </c>
      <c r="K585" s="21" t="s">
        <v>29</v>
      </c>
      <c r="L585" s="26">
        <v>2322</v>
      </c>
      <c r="M585" s="27">
        <f t="shared" si="46"/>
        <v>2322</v>
      </c>
      <c r="N585" s="27">
        <f t="shared" si="47"/>
        <v>0</v>
      </c>
      <c r="O585" s="27">
        <f t="shared" si="48"/>
        <v>0</v>
      </c>
      <c r="P585" s="28">
        <f t="shared" si="49"/>
        <v>2322</v>
      </c>
      <c r="Q585" s="37"/>
      <c r="R585" s="3"/>
    </row>
    <row r="586" s="2" customFormat="1" ht="31.5" spans="1:18">
      <c r="A586" s="21">
        <v>584</v>
      </c>
      <c r="B586" s="21"/>
      <c r="C586" s="23" t="s">
        <v>537</v>
      </c>
      <c r="D586" s="21" t="s">
        <v>20</v>
      </c>
      <c r="E586" s="21" t="s">
        <v>477</v>
      </c>
      <c r="F586" s="22" t="s">
        <v>584</v>
      </c>
      <c r="G586" s="21">
        <v>1</v>
      </c>
      <c r="H586" s="21">
        <v>0</v>
      </c>
      <c r="I586" s="21">
        <v>0</v>
      </c>
      <c r="J586" s="21">
        <f t="shared" si="45"/>
        <v>1</v>
      </c>
      <c r="K586" s="21" t="s">
        <v>29</v>
      </c>
      <c r="L586" s="26">
        <v>2472.81</v>
      </c>
      <c r="M586" s="27">
        <f t="shared" si="46"/>
        <v>2472.81</v>
      </c>
      <c r="N586" s="27">
        <f t="shared" si="47"/>
        <v>0</v>
      </c>
      <c r="O586" s="27">
        <f t="shared" si="48"/>
        <v>0</v>
      </c>
      <c r="P586" s="28">
        <f t="shared" si="49"/>
        <v>2472.81</v>
      </c>
      <c r="Q586" s="37"/>
      <c r="R586" s="3"/>
    </row>
    <row r="587" s="2" customFormat="1" ht="31.5" spans="1:18">
      <c r="A587" s="21">
        <v>585</v>
      </c>
      <c r="B587" s="21"/>
      <c r="C587" s="23" t="s">
        <v>537</v>
      </c>
      <c r="D587" s="21" t="s">
        <v>20</v>
      </c>
      <c r="E587" s="21" t="s">
        <v>477</v>
      </c>
      <c r="F587" s="22" t="s">
        <v>585</v>
      </c>
      <c r="G587" s="21">
        <v>1</v>
      </c>
      <c r="H587" s="21">
        <v>0</v>
      </c>
      <c r="I587" s="21">
        <v>0</v>
      </c>
      <c r="J587" s="21">
        <f t="shared" si="45"/>
        <v>1</v>
      </c>
      <c r="K587" s="21" t="s">
        <v>29</v>
      </c>
      <c r="L587" s="26">
        <v>2760.33</v>
      </c>
      <c r="M587" s="27">
        <f t="shared" ref="M587:M602" si="50">L587*G587</f>
        <v>2760.33</v>
      </c>
      <c r="N587" s="27">
        <f t="shared" ref="N587:N650" si="51">L587*H587</f>
        <v>0</v>
      </c>
      <c r="O587" s="27">
        <f t="shared" si="48"/>
        <v>0</v>
      </c>
      <c r="P587" s="28">
        <f t="shared" si="49"/>
        <v>2760.33</v>
      </c>
      <c r="Q587" s="37"/>
      <c r="R587" s="3"/>
    </row>
    <row r="588" s="2" customFormat="1" ht="31.5" spans="1:18">
      <c r="A588" s="21">
        <v>586</v>
      </c>
      <c r="B588" s="21"/>
      <c r="C588" s="23" t="s">
        <v>537</v>
      </c>
      <c r="D588" s="21" t="s">
        <v>20</v>
      </c>
      <c r="E588" s="21" t="s">
        <v>477</v>
      </c>
      <c r="F588" s="22" t="s">
        <v>586</v>
      </c>
      <c r="G588" s="21">
        <v>1</v>
      </c>
      <c r="H588" s="21">
        <v>0</v>
      </c>
      <c r="I588" s="21">
        <v>0</v>
      </c>
      <c r="J588" s="21">
        <f t="shared" ref="J588:J651" si="52">G588+H588+I588</f>
        <v>1</v>
      </c>
      <c r="K588" s="21" t="s">
        <v>29</v>
      </c>
      <c r="L588" s="26">
        <v>1696.21</v>
      </c>
      <c r="M588" s="27">
        <f t="shared" si="50"/>
        <v>1696.21</v>
      </c>
      <c r="N588" s="27">
        <f t="shared" si="51"/>
        <v>0</v>
      </c>
      <c r="O588" s="27">
        <f t="shared" ref="O588:O651" si="53">I588*L588</f>
        <v>0</v>
      </c>
      <c r="P588" s="28">
        <f t="shared" ref="P588:P651" si="54">M588+N588+O588</f>
        <v>1696.21</v>
      </c>
      <c r="Q588" s="37"/>
      <c r="R588" s="3"/>
    </row>
    <row r="589" s="2" customFormat="1" ht="31.5" spans="1:18">
      <c r="A589" s="21">
        <v>587</v>
      </c>
      <c r="B589" s="21"/>
      <c r="C589" s="23" t="s">
        <v>537</v>
      </c>
      <c r="D589" s="21" t="s">
        <v>20</v>
      </c>
      <c r="E589" s="21" t="s">
        <v>477</v>
      </c>
      <c r="F589" s="22" t="s">
        <v>587</v>
      </c>
      <c r="G589" s="21">
        <v>1</v>
      </c>
      <c r="H589" s="21">
        <v>0</v>
      </c>
      <c r="I589" s="21">
        <v>1</v>
      </c>
      <c r="J589" s="21">
        <f t="shared" si="52"/>
        <v>2</v>
      </c>
      <c r="K589" s="21" t="s">
        <v>29</v>
      </c>
      <c r="L589" s="26">
        <v>450</v>
      </c>
      <c r="M589" s="27">
        <f t="shared" si="50"/>
        <v>450</v>
      </c>
      <c r="N589" s="27">
        <f t="shared" si="51"/>
        <v>0</v>
      </c>
      <c r="O589" s="27">
        <f t="shared" si="53"/>
        <v>450</v>
      </c>
      <c r="P589" s="28">
        <f t="shared" si="54"/>
        <v>900</v>
      </c>
      <c r="Q589" s="37"/>
      <c r="R589" s="3"/>
    </row>
    <row r="590" s="2" customFormat="1" ht="31.5" spans="1:18">
      <c r="A590" s="21">
        <v>588</v>
      </c>
      <c r="B590" s="21"/>
      <c r="C590" s="23" t="s">
        <v>537</v>
      </c>
      <c r="D590" s="21" t="s">
        <v>20</v>
      </c>
      <c r="E590" s="21" t="s">
        <v>477</v>
      </c>
      <c r="F590" s="22" t="s">
        <v>588</v>
      </c>
      <c r="G590" s="21">
        <v>1</v>
      </c>
      <c r="H590" s="21">
        <v>0</v>
      </c>
      <c r="I590" s="21">
        <v>0</v>
      </c>
      <c r="J590" s="21">
        <f t="shared" si="52"/>
        <v>1</v>
      </c>
      <c r="K590" s="21" t="s">
        <v>29</v>
      </c>
      <c r="L590" s="26">
        <v>783</v>
      </c>
      <c r="M590" s="27">
        <f t="shared" si="50"/>
        <v>783</v>
      </c>
      <c r="N590" s="27">
        <f t="shared" si="51"/>
        <v>0</v>
      </c>
      <c r="O590" s="27">
        <f t="shared" si="53"/>
        <v>0</v>
      </c>
      <c r="P590" s="28">
        <f t="shared" si="54"/>
        <v>783</v>
      </c>
      <c r="Q590" s="37"/>
      <c r="R590" s="3"/>
    </row>
    <row r="591" s="2" customFormat="1" ht="31.5" spans="1:18">
      <c r="A591" s="21">
        <v>589</v>
      </c>
      <c r="B591" s="21"/>
      <c r="C591" s="23" t="s">
        <v>537</v>
      </c>
      <c r="D591" s="21" t="s">
        <v>20</v>
      </c>
      <c r="E591" s="21" t="s">
        <v>477</v>
      </c>
      <c r="F591" s="22" t="s">
        <v>589</v>
      </c>
      <c r="G591" s="21">
        <v>1</v>
      </c>
      <c r="H591" s="21">
        <v>0</v>
      </c>
      <c r="I591" s="21">
        <v>0</v>
      </c>
      <c r="J591" s="21">
        <f t="shared" si="52"/>
        <v>1</v>
      </c>
      <c r="K591" s="21" t="s">
        <v>29</v>
      </c>
      <c r="L591" s="26">
        <v>855</v>
      </c>
      <c r="M591" s="27">
        <f t="shared" si="50"/>
        <v>855</v>
      </c>
      <c r="N591" s="27">
        <f t="shared" si="51"/>
        <v>0</v>
      </c>
      <c r="O591" s="27">
        <f t="shared" si="53"/>
        <v>0</v>
      </c>
      <c r="P591" s="28">
        <f t="shared" si="54"/>
        <v>855</v>
      </c>
      <c r="Q591" s="37"/>
      <c r="R591" s="3"/>
    </row>
    <row r="592" s="2" customFormat="1" ht="31.5" spans="1:18">
      <c r="A592" s="21">
        <v>590</v>
      </c>
      <c r="B592" s="21"/>
      <c r="C592" s="23" t="s">
        <v>537</v>
      </c>
      <c r="D592" s="21" t="s">
        <v>20</v>
      </c>
      <c r="E592" s="21" t="s">
        <v>477</v>
      </c>
      <c r="F592" s="22" t="s">
        <v>590</v>
      </c>
      <c r="G592" s="21">
        <v>1</v>
      </c>
      <c r="H592" s="21">
        <v>0</v>
      </c>
      <c r="I592" s="21">
        <v>0</v>
      </c>
      <c r="J592" s="21">
        <f t="shared" si="52"/>
        <v>1</v>
      </c>
      <c r="K592" s="21" t="s">
        <v>29</v>
      </c>
      <c r="L592" s="26">
        <v>3153.84</v>
      </c>
      <c r="M592" s="27">
        <f t="shared" si="50"/>
        <v>3153.84</v>
      </c>
      <c r="N592" s="27">
        <f t="shared" si="51"/>
        <v>0</v>
      </c>
      <c r="O592" s="27">
        <f t="shared" si="53"/>
        <v>0</v>
      </c>
      <c r="P592" s="28">
        <f t="shared" si="54"/>
        <v>3153.84</v>
      </c>
      <c r="Q592" s="37"/>
      <c r="R592" s="3"/>
    </row>
    <row r="593" s="2" customFormat="1" ht="31.5" spans="1:18">
      <c r="A593" s="21">
        <v>591</v>
      </c>
      <c r="B593" s="21"/>
      <c r="C593" s="23" t="s">
        <v>537</v>
      </c>
      <c r="D593" s="21" t="s">
        <v>20</v>
      </c>
      <c r="E593" s="21" t="s">
        <v>477</v>
      </c>
      <c r="F593" s="22" t="s">
        <v>591</v>
      </c>
      <c r="G593" s="21">
        <v>1</v>
      </c>
      <c r="H593" s="21">
        <v>0</v>
      </c>
      <c r="I593" s="21">
        <v>0</v>
      </c>
      <c r="J593" s="21">
        <f t="shared" si="52"/>
        <v>1</v>
      </c>
      <c r="K593" s="21" t="s">
        <v>29</v>
      </c>
      <c r="L593" s="26">
        <v>2220</v>
      </c>
      <c r="M593" s="27">
        <f t="shared" si="50"/>
        <v>2220</v>
      </c>
      <c r="N593" s="27">
        <f t="shared" si="51"/>
        <v>0</v>
      </c>
      <c r="O593" s="27">
        <f t="shared" si="53"/>
        <v>0</v>
      </c>
      <c r="P593" s="28">
        <f t="shared" si="54"/>
        <v>2220</v>
      </c>
      <c r="Q593" s="37"/>
      <c r="R593" s="3"/>
    </row>
    <row r="594" s="4" customFormat="1" ht="31.5" spans="1:40">
      <c r="A594" s="21">
        <v>592</v>
      </c>
      <c r="B594" s="21"/>
      <c r="C594" s="23" t="s">
        <v>537</v>
      </c>
      <c r="D594" s="21" t="s">
        <v>20</v>
      </c>
      <c r="E594" s="21" t="s">
        <v>477</v>
      </c>
      <c r="F594" s="22" t="s">
        <v>592</v>
      </c>
      <c r="G594" s="21">
        <v>1</v>
      </c>
      <c r="H594" s="21">
        <v>0</v>
      </c>
      <c r="I594" s="21">
        <v>0</v>
      </c>
      <c r="J594" s="21">
        <f t="shared" si="52"/>
        <v>1</v>
      </c>
      <c r="K594" s="21" t="s">
        <v>29</v>
      </c>
      <c r="L594" s="26">
        <v>2240.98</v>
      </c>
      <c r="M594" s="27">
        <f t="shared" si="50"/>
        <v>2240.98</v>
      </c>
      <c r="N594" s="27">
        <f t="shared" si="51"/>
        <v>0</v>
      </c>
      <c r="O594" s="27">
        <f t="shared" si="53"/>
        <v>0</v>
      </c>
      <c r="P594" s="28">
        <f t="shared" si="54"/>
        <v>2240.98</v>
      </c>
      <c r="Q594" s="37"/>
      <c r="R594" s="3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="4" customFormat="1" ht="31.5" spans="1:40">
      <c r="A595" s="21">
        <v>593</v>
      </c>
      <c r="B595" s="21"/>
      <c r="C595" s="23" t="s">
        <v>537</v>
      </c>
      <c r="D595" s="21" t="s">
        <v>20</v>
      </c>
      <c r="E595" s="21" t="s">
        <v>477</v>
      </c>
      <c r="F595" s="22" t="s">
        <v>593</v>
      </c>
      <c r="G595" s="21">
        <v>1</v>
      </c>
      <c r="H595" s="21">
        <v>0</v>
      </c>
      <c r="I595" s="21">
        <v>0</v>
      </c>
      <c r="J595" s="21">
        <f t="shared" si="52"/>
        <v>1</v>
      </c>
      <c r="K595" s="21" t="s">
        <v>29</v>
      </c>
      <c r="L595" s="26">
        <v>4034.81</v>
      </c>
      <c r="M595" s="27">
        <f t="shared" si="50"/>
        <v>4034.81</v>
      </c>
      <c r="N595" s="27">
        <f t="shared" si="51"/>
        <v>0</v>
      </c>
      <c r="O595" s="27">
        <f t="shared" si="53"/>
        <v>0</v>
      </c>
      <c r="P595" s="28">
        <f t="shared" si="54"/>
        <v>4034.81</v>
      </c>
      <c r="Q595" s="37"/>
      <c r="R595" s="3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="4" customFormat="1" ht="31.5" spans="1:40">
      <c r="A596" s="21">
        <v>594</v>
      </c>
      <c r="B596" s="21"/>
      <c r="C596" s="23" t="s">
        <v>537</v>
      </c>
      <c r="D596" s="21" t="s">
        <v>20</v>
      </c>
      <c r="E596" s="21" t="s">
        <v>477</v>
      </c>
      <c r="F596" s="22" t="s">
        <v>594</v>
      </c>
      <c r="G596" s="21">
        <v>1</v>
      </c>
      <c r="H596" s="21">
        <v>0</v>
      </c>
      <c r="I596" s="21">
        <v>0</v>
      </c>
      <c r="J596" s="21">
        <f t="shared" si="52"/>
        <v>1</v>
      </c>
      <c r="K596" s="21" t="s">
        <v>29</v>
      </c>
      <c r="L596" s="26">
        <v>3621.1</v>
      </c>
      <c r="M596" s="27">
        <f t="shared" si="50"/>
        <v>3621.1</v>
      </c>
      <c r="N596" s="27">
        <f t="shared" si="51"/>
        <v>0</v>
      </c>
      <c r="O596" s="27">
        <f t="shared" si="53"/>
        <v>0</v>
      </c>
      <c r="P596" s="28">
        <f t="shared" si="54"/>
        <v>3621.1</v>
      </c>
      <c r="Q596" s="37"/>
      <c r="R596" s="3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="4" customFormat="1" ht="31.5" spans="1:40">
      <c r="A597" s="21">
        <v>595</v>
      </c>
      <c r="B597" s="21"/>
      <c r="C597" s="23" t="s">
        <v>537</v>
      </c>
      <c r="D597" s="21" t="s">
        <v>20</v>
      </c>
      <c r="E597" s="21" t="s">
        <v>477</v>
      </c>
      <c r="F597" s="22" t="s">
        <v>595</v>
      </c>
      <c r="G597" s="21">
        <v>1</v>
      </c>
      <c r="H597" s="21">
        <v>0</v>
      </c>
      <c r="I597" s="21">
        <v>0</v>
      </c>
      <c r="J597" s="21">
        <f t="shared" si="52"/>
        <v>1</v>
      </c>
      <c r="K597" s="21" t="s">
        <v>29</v>
      </c>
      <c r="L597" s="26">
        <v>5935.07</v>
      </c>
      <c r="M597" s="27">
        <f t="shared" si="50"/>
        <v>5935.07</v>
      </c>
      <c r="N597" s="27">
        <f t="shared" si="51"/>
        <v>0</v>
      </c>
      <c r="O597" s="27">
        <f t="shared" si="53"/>
        <v>0</v>
      </c>
      <c r="P597" s="28">
        <f t="shared" si="54"/>
        <v>5935.07</v>
      </c>
      <c r="Q597" s="37"/>
      <c r="R597" s="3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="4" customFormat="1" ht="31.5" spans="1:40">
      <c r="A598" s="21">
        <v>596</v>
      </c>
      <c r="B598" s="21"/>
      <c r="C598" s="23" t="s">
        <v>537</v>
      </c>
      <c r="D598" s="21" t="s">
        <v>20</v>
      </c>
      <c r="E598" s="21" t="s">
        <v>477</v>
      </c>
      <c r="F598" s="22" t="s">
        <v>596</v>
      </c>
      <c r="G598" s="21">
        <v>1</v>
      </c>
      <c r="H598" s="21">
        <v>0</v>
      </c>
      <c r="I598" s="21">
        <v>0</v>
      </c>
      <c r="J598" s="21">
        <f t="shared" si="52"/>
        <v>1</v>
      </c>
      <c r="K598" s="21" t="s">
        <v>29</v>
      </c>
      <c r="L598" s="26">
        <v>3060</v>
      </c>
      <c r="M598" s="27">
        <f t="shared" si="50"/>
        <v>3060</v>
      </c>
      <c r="N598" s="27">
        <f t="shared" si="51"/>
        <v>0</v>
      </c>
      <c r="O598" s="27">
        <f t="shared" si="53"/>
        <v>0</v>
      </c>
      <c r="P598" s="28">
        <f t="shared" si="54"/>
        <v>3060</v>
      </c>
      <c r="Q598" s="37"/>
      <c r="R598" s="3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s="4" customFormat="1" ht="31.5" spans="1:40">
      <c r="A599" s="21">
        <v>597</v>
      </c>
      <c r="B599" s="21"/>
      <c r="C599" s="23" t="s">
        <v>537</v>
      </c>
      <c r="D599" s="21" t="s">
        <v>20</v>
      </c>
      <c r="E599" s="21" t="s">
        <v>477</v>
      </c>
      <c r="F599" s="22" t="s">
        <v>597</v>
      </c>
      <c r="G599" s="21">
        <v>1</v>
      </c>
      <c r="H599" s="21">
        <v>0</v>
      </c>
      <c r="I599" s="21">
        <v>0</v>
      </c>
      <c r="J599" s="21">
        <f t="shared" si="52"/>
        <v>1</v>
      </c>
      <c r="K599" s="21" t="s">
        <v>29</v>
      </c>
      <c r="L599" s="26">
        <v>5833.19</v>
      </c>
      <c r="M599" s="27">
        <f t="shared" si="50"/>
        <v>5833.19</v>
      </c>
      <c r="N599" s="27">
        <f t="shared" si="51"/>
        <v>0</v>
      </c>
      <c r="O599" s="27">
        <f t="shared" si="53"/>
        <v>0</v>
      </c>
      <c r="P599" s="28">
        <f t="shared" si="54"/>
        <v>5833.19</v>
      </c>
      <c r="Q599" s="37"/>
      <c r="R599" s="3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="4" customFormat="1" ht="31.5" spans="1:40">
      <c r="A600" s="21">
        <v>598</v>
      </c>
      <c r="B600" s="21"/>
      <c r="C600" s="23" t="s">
        <v>537</v>
      </c>
      <c r="D600" s="21" t="s">
        <v>20</v>
      </c>
      <c r="E600" s="21" t="s">
        <v>477</v>
      </c>
      <c r="F600" s="22" t="s">
        <v>598</v>
      </c>
      <c r="G600" s="21">
        <v>1</v>
      </c>
      <c r="H600" s="21">
        <v>0</v>
      </c>
      <c r="I600" s="21">
        <v>0</v>
      </c>
      <c r="J600" s="21">
        <f t="shared" si="52"/>
        <v>1</v>
      </c>
      <c r="K600" s="21" t="s">
        <v>29</v>
      </c>
      <c r="L600" s="26">
        <v>2700</v>
      </c>
      <c r="M600" s="27">
        <f t="shared" si="50"/>
        <v>2700</v>
      </c>
      <c r="N600" s="27">
        <f t="shared" si="51"/>
        <v>0</v>
      </c>
      <c r="O600" s="27">
        <f t="shared" si="53"/>
        <v>0</v>
      </c>
      <c r="P600" s="28">
        <f t="shared" si="54"/>
        <v>2700</v>
      </c>
      <c r="Q600" s="37"/>
      <c r="R600" s="3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s="2" customFormat="1" ht="31.5" spans="1:18">
      <c r="A601" s="21">
        <v>599</v>
      </c>
      <c r="B601" s="21"/>
      <c r="C601" s="23" t="s">
        <v>537</v>
      </c>
      <c r="D601" s="21" t="s">
        <v>20</v>
      </c>
      <c r="E601" s="21" t="s">
        <v>477</v>
      </c>
      <c r="F601" s="22" t="s">
        <v>599</v>
      </c>
      <c r="G601" s="21">
        <v>1</v>
      </c>
      <c r="H601" s="21">
        <v>0</v>
      </c>
      <c r="I601" s="21">
        <v>0</v>
      </c>
      <c r="J601" s="21">
        <f t="shared" si="52"/>
        <v>1</v>
      </c>
      <c r="K601" s="21" t="s">
        <v>29</v>
      </c>
      <c r="L601" s="26">
        <v>7146.79</v>
      </c>
      <c r="M601" s="27">
        <f t="shared" si="50"/>
        <v>7146.79</v>
      </c>
      <c r="N601" s="27">
        <f t="shared" si="51"/>
        <v>0</v>
      </c>
      <c r="O601" s="27">
        <f t="shared" si="53"/>
        <v>0</v>
      </c>
      <c r="P601" s="28">
        <f t="shared" si="54"/>
        <v>7146.79</v>
      </c>
      <c r="Q601" s="37"/>
      <c r="R601" s="3"/>
    </row>
    <row r="602" s="2" customFormat="1" ht="31.5" spans="1:18">
      <c r="A602" s="21">
        <v>600</v>
      </c>
      <c r="B602" s="21"/>
      <c r="C602" s="23" t="s">
        <v>537</v>
      </c>
      <c r="D602" s="21" t="s">
        <v>20</v>
      </c>
      <c r="E602" s="21" t="s">
        <v>477</v>
      </c>
      <c r="F602" s="22" t="s">
        <v>600</v>
      </c>
      <c r="G602" s="21">
        <v>1</v>
      </c>
      <c r="H602" s="21">
        <v>0</v>
      </c>
      <c r="I602" s="21">
        <v>0</v>
      </c>
      <c r="J602" s="21">
        <f t="shared" si="52"/>
        <v>1</v>
      </c>
      <c r="K602" s="21" t="s">
        <v>29</v>
      </c>
      <c r="L602" s="26">
        <v>9461.54</v>
      </c>
      <c r="M602" s="27">
        <f t="shared" si="50"/>
        <v>9461.54</v>
      </c>
      <c r="N602" s="27">
        <f t="shared" si="51"/>
        <v>0</v>
      </c>
      <c r="O602" s="27">
        <f t="shared" si="53"/>
        <v>0</v>
      </c>
      <c r="P602" s="28">
        <f t="shared" si="54"/>
        <v>9461.54</v>
      </c>
      <c r="Q602" s="37"/>
      <c r="R602" s="3"/>
    </row>
    <row r="603" s="2" customFormat="1" ht="31.5" spans="1:18">
      <c r="A603" s="21">
        <v>601</v>
      </c>
      <c r="B603" s="21"/>
      <c r="C603" s="23" t="s">
        <v>537</v>
      </c>
      <c r="D603" s="21" t="s">
        <v>20</v>
      </c>
      <c r="E603" s="21" t="s">
        <v>477</v>
      </c>
      <c r="F603" s="22" t="s">
        <v>601</v>
      </c>
      <c r="G603" s="21">
        <v>1</v>
      </c>
      <c r="H603" s="21">
        <v>0</v>
      </c>
      <c r="I603" s="21">
        <v>0</v>
      </c>
      <c r="J603" s="21">
        <f t="shared" si="52"/>
        <v>1</v>
      </c>
      <c r="K603" s="21" t="s">
        <v>29</v>
      </c>
      <c r="L603" s="26">
        <v>7272.91</v>
      </c>
      <c r="M603" s="27">
        <f t="shared" ref="M603:M666" si="55">L603*G603</f>
        <v>7272.91</v>
      </c>
      <c r="N603" s="27">
        <f t="shared" si="51"/>
        <v>0</v>
      </c>
      <c r="O603" s="27">
        <f t="shared" si="53"/>
        <v>0</v>
      </c>
      <c r="P603" s="28">
        <f t="shared" si="54"/>
        <v>7272.91</v>
      </c>
      <c r="Q603" s="37"/>
      <c r="R603" s="3"/>
    </row>
    <row r="604" s="2" customFormat="1" ht="42" spans="1:18">
      <c r="A604" s="21">
        <v>602</v>
      </c>
      <c r="B604" s="21"/>
      <c r="C604" s="38" t="s">
        <v>537</v>
      </c>
      <c r="D604" s="23" t="s">
        <v>20</v>
      </c>
      <c r="E604" s="21" t="s">
        <v>477</v>
      </c>
      <c r="F604" s="24" t="s">
        <v>602</v>
      </c>
      <c r="G604" s="21">
        <v>1</v>
      </c>
      <c r="H604" s="21">
        <v>0</v>
      </c>
      <c r="I604" s="21">
        <v>0</v>
      </c>
      <c r="J604" s="21">
        <f t="shared" si="52"/>
        <v>1</v>
      </c>
      <c r="K604" s="23" t="s">
        <v>29</v>
      </c>
      <c r="L604" s="26">
        <v>1861.72</v>
      </c>
      <c r="M604" s="27">
        <f t="shared" si="55"/>
        <v>1861.72</v>
      </c>
      <c r="N604" s="27">
        <f t="shared" si="51"/>
        <v>0</v>
      </c>
      <c r="O604" s="27">
        <f t="shared" si="53"/>
        <v>0</v>
      </c>
      <c r="P604" s="28">
        <f t="shared" si="54"/>
        <v>1861.72</v>
      </c>
      <c r="Q604" s="37"/>
      <c r="R604" s="3"/>
    </row>
    <row r="605" s="2" customFormat="1" ht="31.5" spans="1:18">
      <c r="A605" s="21">
        <v>603</v>
      </c>
      <c r="B605" s="39"/>
      <c r="C605" s="23" t="s">
        <v>603</v>
      </c>
      <c r="D605" s="39" t="s">
        <v>20</v>
      </c>
      <c r="E605" s="39" t="s">
        <v>477</v>
      </c>
      <c r="F605" s="22" t="s">
        <v>604</v>
      </c>
      <c r="G605" s="39">
        <v>1</v>
      </c>
      <c r="H605" s="21">
        <v>0</v>
      </c>
      <c r="I605" s="21">
        <v>1</v>
      </c>
      <c r="J605" s="21">
        <f t="shared" si="52"/>
        <v>2</v>
      </c>
      <c r="K605" s="39" t="s">
        <v>29</v>
      </c>
      <c r="L605" s="26">
        <v>328.41</v>
      </c>
      <c r="M605" s="27">
        <f t="shared" si="55"/>
        <v>328.41</v>
      </c>
      <c r="N605" s="27">
        <f t="shared" si="51"/>
        <v>0</v>
      </c>
      <c r="O605" s="27">
        <f t="shared" si="53"/>
        <v>328.41</v>
      </c>
      <c r="P605" s="28">
        <f t="shared" si="54"/>
        <v>656.82</v>
      </c>
      <c r="Q605" s="32"/>
      <c r="R605" s="3"/>
    </row>
    <row r="606" s="2" customFormat="1" ht="21" spans="1:18">
      <c r="A606" s="21">
        <v>604</v>
      </c>
      <c r="B606" s="21"/>
      <c r="C606" s="23" t="s">
        <v>605</v>
      </c>
      <c r="D606" s="23" t="s">
        <v>20</v>
      </c>
      <c r="E606" s="23" t="s">
        <v>477</v>
      </c>
      <c r="F606" s="24" t="s">
        <v>606</v>
      </c>
      <c r="G606" s="21">
        <v>1</v>
      </c>
      <c r="H606" s="21">
        <v>0</v>
      </c>
      <c r="I606" s="21">
        <v>1</v>
      </c>
      <c r="J606" s="21">
        <f t="shared" si="52"/>
        <v>2</v>
      </c>
      <c r="K606" s="23" t="s">
        <v>607</v>
      </c>
      <c r="L606" s="26">
        <v>42.5</v>
      </c>
      <c r="M606" s="27">
        <f t="shared" si="55"/>
        <v>42.5</v>
      </c>
      <c r="N606" s="27">
        <f t="shared" si="51"/>
        <v>0</v>
      </c>
      <c r="O606" s="27">
        <f t="shared" si="53"/>
        <v>42.5</v>
      </c>
      <c r="P606" s="28">
        <f t="shared" si="54"/>
        <v>85</v>
      </c>
      <c r="Q606" s="31"/>
      <c r="R606" s="3"/>
    </row>
    <row r="607" s="2" customFormat="1" ht="21" spans="1:18">
      <c r="A607" s="21">
        <v>605</v>
      </c>
      <c r="B607" s="21"/>
      <c r="C607" s="23" t="s">
        <v>605</v>
      </c>
      <c r="D607" s="23" t="s">
        <v>20</v>
      </c>
      <c r="E607" s="23" t="s">
        <v>477</v>
      </c>
      <c r="F607" s="24" t="s">
        <v>608</v>
      </c>
      <c r="G607" s="21">
        <v>1</v>
      </c>
      <c r="H607" s="21">
        <v>0</v>
      </c>
      <c r="I607" s="21">
        <v>1</v>
      </c>
      <c r="J607" s="21">
        <f t="shared" si="52"/>
        <v>2</v>
      </c>
      <c r="K607" s="23" t="s">
        <v>607</v>
      </c>
      <c r="L607" s="26">
        <v>63.75</v>
      </c>
      <c r="M607" s="27">
        <f t="shared" si="55"/>
        <v>63.75</v>
      </c>
      <c r="N607" s="27">
        <f t="shared" si="51"/>
        <v>0</v>
      </c>
      <c r="O607" s="27">
        <f t="shared" si="53"/>
        <v>63.75</v>
      </c>
      <c r="P607" s="28">
        <f t="shared" si="54"/>
        <v>127.5</v>
      </c>
      <c r="Q607" s="31"/>
      <c r="R607" s="7"/>
    </row>
    <row r="608" s="2" customFormat="1" ht="21" spans="1:18">
      <c r="A608" s="21">
        <v>606</v>
      </c>
      <c r="B608" s="21"/>
      <c r="C608" s="23" t="s">
        <v>605</v>
      </c>
      <c r="D608" s="23" t="s">
        <v>20</v>
      </c>
      <c r="E608" s="23" t="s">
        <v>477</v>
      </c>
      <c r="F608" s="24" t="s">
        <v>609</v>
      </c>
      <c r="G608" s="21">
        <v>1</v>
      </c>
      <c r="H608" s="21">
        <v>0</v>
      </c>
      <c r="I608" s="21">
        <v>1</v>
      </c>
      <c r="J608" s="21">
        <f t="shared" si="52"/>
        <v>2</v>
      </c>
      <c r="K608" s="23" t="s">
        <v>607</v>
      </c>
      <c r="L608" s="26">
        <v>75</v>
      </c>
      <c r="M608" s="27">
        <f t="shared" si="55"/>
        <v>75</v>
      </c>
      <c r="N608" s="27">
        <f t="shared" si="51"/>
        <v>0</v>
      </c>
      <c r="O608" s="27">
        <f t="shared" si="53"/>
        <v>75</v>
      </c>
      <c r="P608" s="28">
        <f t="shared" si="54"/>
        <v>150</v>
      </c>
      <c r="Q608" s="32"/>
      <c r="R608" s="7"/>
    </row>
    <row r="609" s="2" customFormat="1" ht="21" spans="1:18">
      <c r="A609" s="21">
        <v>607</v>
      </c>
      <c r="B609" s="21"/>
      <c r="C609" s="23" t="s">
        <v>605</v>
      </c>
      <c r="D609" s="23" t="s">
        <v>20</v>
      </c>
      <c r="E609" s="23" t="s">
        <v>477</v>
      </c>
      <c r="F609" s="24" t="s">
        <v>610</v>
      </c>
      <c r="G609" s="21">
        <v>1</v>
      </c>
      <c r="H609" s="21">
        <v>0</v>
      </c>
      <c r="I609" s="21">
        <v>1</v>
      </c>
      <c r="J609" s="21">
        <f t="shared" si="52"/>
        <v>2</v>
      </c>
      <c r="K609" s="23" t="s">
        <v>607</v>
      </c>
      <c r="L609" s="26">
        <v>111.25</v>
      </c>
      <c r="M609" s="27">
        <f t="shared" si="55"/>
        <v>111.25</v>
      </c>
      <c r="N609" s="27">
        <f t="shared" si="51"/>
        <v>0</v>
      </c>
      <c r="O609" s="27">
        <f t="shared" si="53"/>
        <v>111.25</v>
      </c>
      <c r="P609" s="28">
        <f t="shared" si="54"/>
        <v>222.5</v>
      </c>
      <c r="Q609" s="32"/>
      <c r="R609" s="7"/>
    </row>
    <row r="610" s="2" customFormat="1" ht="21" spans="1:18">
      <c r="A610" s="21">
        <v>608</v>
      </c>
      <c r="B610" s="21"/>
      <c r="C610" s="23" t="s">
        <v>605</v>
      </c>
      <c r="D610" s="23" t="s">
        <v>20</v>
      </c>
      <c r="E610" s="23" t="s">
        <v>477</v>
      </c>
      <c r="F610" s="24" t="s">
        <v>611</v>
      </c>
      <c r="G610" s="21">
        <v>1</v>
      </c>
      <c r="H610" s="21">
        <v>0</v>
      </c>
      <c r="I610" s="21">
        <v>1</v>
      </c>
      <c r="J610" s="21">
        <f t="shared" si="52"/>
        <v>2</v>
      </c>
      <c r="K610" s="23" t="s">
        <v>607</v>
      </c>
      <c r="L610" s="26">
        <v>98.88</v>
      </c>
      <c r="M610" s="27">
        <f t="shared" si="55"/>
        <v>98.88</v>
      </c>
      <c r="N610" s="27">
        <f t="shared" si="51"/>
        <v>0</v>
      </c>
      <c r="O610" s="27">
        <f t="shared" si="53"/>
        <v>98.88</v>
      </c>
      <c r="P610" s="28">
        <f t="shared" si="54"/>
        <v>197.76</v>
      </c>
      <c r="Q610" s="32"/>
      <c r="R610" s="7"/>
    </row>
    <row r="611" s="2" customFormat="1" ht="21" spans="1:18">
      <c r="A611" s="21">
        <v>609</v>
      </c>
      <c r="B611" s="21"/>
      <c r="C611" s="23" t="s">
        <v>605</v>
      </c>
      <c r="D611" s="23" t="s">
        <v>20</v>
      </c>
      <c r="E611" s="23" t="s">
        <v>477</v>
      </c>
      <c r="F611" s="24" t="s">
        <v>612</v>
      </c>
      <c r="G611" s="21">
        <v>1</v>
      </c>
      <c r="H611" s="21">
        <v>0</v>
      </c>
      <c r="I611" s="21">
        <v>1</v>
      </c>
      <c r="J611" s="21">
        <f t="shared" si="52"/>
        <v>2</v>
      </c>
      <c r="K611" s="23" t="s">
        <v>607</v>
      </c>
      <c r="L611" s="26">
        <v>196.41</v>
      </c>
      <c r="M611" s="27">
        <f t="shared" si="55"/>
        <v>196.41</v>
      </c>
      <c r="N611" s="27">
        <f t="shared" si="51"/>
        <v>0</v>
      </c>
      <c r="O611" s="27">
        <f t="shared" si="53"/>
        <v>196.41</v>
      </c>
      <c r="P611" s="28">
        <f t="shared" si="54"/>
        <v>392.82</v>
      </c>
      <c r="Q611" s="32"/>
      <c r="R611" s="7"/>
    </row>
    <row r="612" s="2" customFormat="1" ht="21" spans="1:40">
      <c r="A612" s="21">
        <v>610</v>
      </c>
      <c r="B612" s="22"/>
      <c r="C612" s="24" t="s">
        <v>613</v>
      </c>
      <c r="D612" s="24" t="s">
        <v>20</v>
      </c>
      <c r="E612" s="24" t="s">
        <v>477</v>
      </c>
      <c r="F612" s="24" t="s">
        <v>614</v>
      </c>
      <c r="G612" s="22">
        <v>1</v>
      </c>
      <c r="H612" s="21">
        <v>0</v>
      </c>
      <c r="I612" s="21">
        <v>0</v>
      </c>
      <c r="J612" s="21">
        <f t="shared" si="52"/>
        <v>1</v>
      </c>
      <c r="K612" s="24" t="s">
        <v>23</v>
      </c>
      <c r="L612" s="26">
        <v>43298.77</v>
      </c>
      <c r="M612" s="27">
        <f t="shared" si="55"/>
        <v>43298.77</v>
      </c>
      <c r="N612" s="27">
        <f t="shared" si="51"/>
        <v>0</v>
      </c>
      <c r="O612" s="27">
        <f t="shared" si="53"/>
        <v>0</v>
      </c>
      <c r="P612" s="28">
        <f t="shared" si="54"/>
        <v>43298.77</v>
      </c>
      <c r="Q612" s="37"/>
      <c r="R612" s="7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</row>
    <row r="613" s="2" customFormat="1" ht="21" spans="1:40">
      <c r="A613" s="21">
        <v>611</v>
      </c>
      <c r="B613" s="21"/>
      <c r="C613" s="21" t="s">
        <v>615</v>
      </c>
      <c r="D613" s="21" t="s">
        <v>20</v>
      </c>
      <c r="E613" s="21" t="s">
        <v>477</v>
      </c>
      <c r="F613" s="22" t="s">
        <v>616</v>
      </c>
      <c r="G613" s="21">
        <v>4</v>
      </c>
      <c r="H613" s="21">
        <v>0</v>
      </c>
      <c r="I613" s="21">
        <v>1</v>
      </c>
      <c r="J613" s="21">
        <f t="shared" si="52"/>
        <v>5</v>
      </c>
      <c r="K613" s="21" t="s">
        <v>29</v>
      </c>
      <c r="L613" s="26">
        <v>69</v>
      </c>
      <c r="M613" s="27">
        <f t="shared" si="55"/>
        <v>276</v>
      </c>
      <c r="N613" s="27">
        <f t="shared" si="51"/>
        <v>0</v>
      </c>
      <c r="O613" s="27">
        <f t="shared" si="53"/>
        <v>69</v>
      </c>
      <c r="P613" s="28">
        <f t="shared" si="54"/>
        <v>345</v>
      </c>
      <c r="Q613" s="31"/>
      <c r="R613" s="3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</row>
    <row r="614" s="2" customFormat="1" ht="21" spans="1:40">
      <c r="A614" s="21">
        <v>612</v>
      </c>
      <c r="B614" s="21"/>
      <c r="C614" s="21" t="s">
        <v>615</v>
      </c>
      <c r="D614" s="21" t="s">
        <v>20</v>
      </c>
      <c r="E614" s="21" t="s">
        <v>477</v>
      </c>
      <c r="F614" s="22" t="s">
        <v>617</v>
      </c>
      <c r="G614" s="21">
        <v>4</v>
      </c>
      <c r="H614" s="21">
        <v>0</v>
      </c>
      <c r="I614" s="21">
        <v>1</v>
      </c>
      <c r="J614" s="21">
        <f t="shared" si="52"/>
        <v>5</v>
      </c>
      <c r="K614" s="21" t="s">
        <v>29</v>
      </c>
      <c r="L614" s="26">
        <v>149</v>
      </c>
      <c r="M614" s="27">
        <f t="shared" si="55"/>
        <v>596</v>
      </c>
      <c r="N614" s="27">
        <f t="shared" si="51"/>
        <v>0</v>
      </c>
      <c r="O614" s="27">
        <f t="shared" si="53"/>
        <v>149</v>
      </c>
      <c r="P614" s="28">
        <f t="shared" si="54"/>
        <v>745</v>
      </c>
      <c r="Q614" s="32"/>
      <c r="R614" s="3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</row>
    <row r="615" s="2" customFormat="1" ht="21" spans="1:40">
      <c r="A615" s="21">
        <v>613</v>
      </c>
      <c r="B615" s="21"/>
      <c r="C615" s="21" t="s">
        <v>615</v>
      </c>
      <c r="D615" s="21" t="s">
        <v>20</v>
      </c>
      <c r="E615" s="21" t="s">
        <v>477</v>
      </c>
      <c r="F615" s="22" t="s">
        <v>618</v>
      </c>
      <c r="G615" s="21">
        <v>2</v>
      </c>
      <c r="H615" s="21">
        <v>0</v>
      </c>
      <c r="I615" s="21">
        <v>1</v>
      </c>
      <c r="J615" s="21">
        <f t="shared" si="52"/>
        <v>3</v>
      </c>
      <c r="K615" s="21" t="s">
        <v>29</v>
      </c>
      <c r="L615" s="26">
        <v>198</v>
      </c>
      <c r="M615" s="27">
        <f t="shared" si="55"/>
        <v>396</v>
      </c>
      <c r="N615" s="27">
        <f t="shared" si="51"/>
        <v>0</v>
      </c>
      <c r="O615" s="27">
        <f t="shared" si="53"/>
        <v>198</v>
      </c>
      <c r="P615" s="28">
        <f t="shared" si="54"/>
        <v>594</v>
      </c>
      <c r="Q615" s="32"/>
      <c r="R615" s="3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</row>
    <row r="616" s="2" customFormat="1" ht="21" spans="1:40">
      <c r="A616" s="21">
        <v>614</v>
      </c>
      <c r="B616" s="21"/>
      <c r="C616" s="21" t="s">
        <v>615</v>
      </c>
      <c r="D616" s="21" t="s">
        <v>20</v>
      </c>
      <c r="E616" s="21" t="s">
        <v>477</v>
      </c>
      <c r="F616" s="22" t="s">
        <v>619</v>
      </c>
      <c r="G616" s="21">
        <v>2</v>
      </c>
      <c r="H616" s="21">
        <v>0</v>
      </c>
      <c r="I616" s="21">
        <v>1</v>
      </c>
      <c r="J616" s="21">
        <f t="shared" si="52"/>
        <v>3</v>
      </c>
      <c r="K616" s="21" t="s">
        <v>29</v>
      </c>
      <c r="L616" s="26">
        <v>269</v>
      </c>
      <c r="M616" s="27">
        <f t="shared" si="55"/>
        <v>538</v>
      </c>
      <c r="N616" s="27">
        <f t="shared" si="51"/>
        <v>0</v>
      </c>
      <c r="O616" s="27">
        <f t="shared" si="53"/>
        <v>269</v>
      </c>
      <c r="P616" s="28">
        <f t="shared" si="54"/>
        <v>807</v>
      </c>
      <c r="Q616" s="32"/>
      <c r="R616" s="3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</row>
    <row r="617" s="2" customFormat="1" ht="21" spans="1:40">
      <c r="A617" s="21">
        <v>615</v>
      </c>
      <c r="B617" s="21"/>
      <c r="C617" s="21" t="s">
        <v>615</v>
      </c>
      <c r="D617" s="21" t="s">
        <v>20</v>
      </c>
      <c r="E617" s="21" t="s">
        <v>477</v>
      </c>
      <c r="F617" s="22" t="s">
        <v>620</v>
      </c>
      <c r="G617" s="21">
        <v>2</v>
      </c>
      <c r="H617" s="21">
        <v>0</v>
      </c>
      <c r="I617" s="21">
        <v>1</v>
      </c>
      <c r="J617" s="21">
        <f t="shared" si="52"/>
        <v>3</v>
      </c>
      <c r="K617" s="21" t="s">
        <v>29</v>
      </c>
      <c r="L617" s="26">
        <v>429</v>
      </c>
      <c r="M617" s="27">
        <f t="shared" si="55"/>
        <v>858</v>
      </c>
      <c r="N617" s="27">
        <f t="shared" si="51"/>
        <v>0</v>
      </c>
      <c r="O617" s="27">
        <f t="shared" si="53"/>
        <v>429</v>
      </c>
      <c r="P617" s="28">
        <f t="shared" si="54"/>
        <v>1287</v>
      </c>
      <c r="Q617" s="32"/>
      <c r="R617" s="3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</row>
    <row r="618" s="2" customFormat="1" ht="21" spans="1:18">
      <c r="A618" s="21">
        <v>616</v>
      </c>
      <c r="B618" s="21"/>
      <c r="C618" s="21" t="s">
        <v>615</v>
      </c>
      <c r="D618" s="21" t="s">
        <v>20</v>
      </c>
      <c r="E618" s="21" t="s">
        <v>477</v>
      </c>
      <c r="F618" s="22" t="s">
        <v>621</v>
      </c>
      <c r="G618" s="21">
        <v>2</v>
      </c>
      <c r="H618" s="21">
        <v>0</v>
      </c>
      <c r="I618" s="21">
        <v>1</v>
      </c>
      <c r="J618" s="21">
        <f t="shared" si="52"/>
        <v>3</v>
      </c>
      <c r="K618" s="21" t="s">
        <v>29</v>
      </c>
      <c r="L618" s="26">
        <v>559</v>
      </c>
      <c r="M618" s="27">
        <f t="shared" si="55"/>
        <v>1118</v>
      </c>
      <c r="N618" s="27">
        <f t="shared" si="51"/>
        <v>0</v>
      </c>
      <c r="O618" s="27">
        <f t="shared" si="53"/>
        <v>559</v>
      </c>
      <c r="P618" s="28">
        <f t="shared" si="54"/>
        <v>1677</v>
      </c>
      <c r="Q618" s="32"/>
      <c r="R618" s="3"/>
    </row>
    <row r="619" s="2" customFormat="1" ht="21" spans="1:18">
      <c r="A619" s="21">
        <v>617</v>
      </c>
      <c r="B619" s="21"/>
      <c r="C619" s="21" t="s">
        <v>615</v>
      </c>
      <c r="D619" s="21" t="s">
        <v>20</v>
      </c>
      <c r="E619" s="21" t="s">
        <v>477</v>
      </c>
      <c r="F619" s="22" t="s">
        <v>622</v>
      </c>
      <c r="G619" s="21">
        <v>4</v>
      </c>
      <c r="H619" s="21">
        <v>0</v>
      </c>
      <c r="I619" s="21">
        <v>1</v>
      </c>
      <c r="J619" s="21">
        <f t="shared" si="52"/>
        <v>5</v>
      </c>
      <c r="K619" s="21" t="s">
        <v>29</v>
      </c>
      <c r="L619" s="26">
        <v>172.57</v>
      </c>
      <c r="M619" s="27">
        <f t="shared" si="55"/>
        <v>690.28</v>
      </c>
      <c r="N619" s="27">
        <f t="shared" si="51"/>
        <v>0</v>
      </c>
      <c r="O619" s="27">
        <f t="shared" si="53"/>
        <v>172.57</v>
      </c>
      <c r="P619" s="28">
        <f t="shared" si="54"/>
        <v>862.85</v>
      </c>
      <c r="Q619" s="32"/>
      <c r="R619" s="3"/>
    </row>
    <row r="620" s="2" customFormat="1" ht="42" spans="1:18">
      <c r="A620" s="21">
        <v>618</v>
      </c>
      <c r="B620" s="21"/>
      <c r="C620" s="23" t="s">
        <v>623</v>
      </c>
      <c r="D620" s="23" t="s">
        <v>20</v>
      </c>
      <c r="E620" s="23" t="s">
        <v>477</v>
      </c>
      <c r="F620" s="24" t="s">
        <v>624</v>
      </c>
      <c r="G620" s="21">
        <v>2</v>
      </c>
      <c r="H620" s="21">
        <v>0</v>
      </c>
      <c r="I620" s="21">
        <v>1</v>
      </c>
      <c r="J620" s="21">
        <f t="shared" si="52"/>
        <v>3</v>
      </c>
      <c r="K620" s="23" t="s">
        <v>29</v>
      </c>
      <c r="L620" s="26">
        <v>578.23</v>
      </c>
      <c r="M620" s="27">
        <f t="shared" si="55"/>
        <v>1156.46</v>
      </c>
      <c r="N620" s="27">
        <f t="shared" si="51"/>
        <v>0</v>
      </c>
      <c r="O620" s="27">
        <f t="shared" si="53"/>
        <v>578.23</v>
      </c>
      <c r="P620" s="28">
        <f t="shared" si="54"/>
        <v>1734.69</v>
      </c>
      <c r="Q620" s="32"/>
      <c r="R620" s="3"/>
    </row>
    <row r="621" s="2" customFormat="1" ht="21" spans="1:18">
      <c r="A621" s="21">
        <v>619</v>
      </c>
      <c r="B621" s="21"/>
      <c r="C621" s="21" t="s">
        <v>625</v>
      </c>
      <c r="D621" s="21" t="s">
        <v>20</v>
      </c>
      <c r="E621" s="21" t="s">
        <v>477</v>
      </c>
      <c r="F621" s="22" t="s">
        <v>626</v>
      </c>
      <c r="G621" s="21">
        <v>2</v>
      </c>
      <c r="H621" s="21">
        <v>0</v>
      </c>
      <c r="I621" s="21">
        <v>1</v>
      </c>
      <c r="J621" s="21">
        <f t="shared" si="52"/>
        <v>3</v>
      </c>
      <c r="K621" s="21" t="s">
        <v>627</v>
      </c>
      <c r="L621" s="26">
        <v>600</v>
      </c>
      <c r="M621" s="27">
        <f t="shared" si="55"/>
        <v>1200</v>
      </c>
      <c r="N621" s="27">
        <f t="shared" si="51"/>
        <v>0</v>
      </c>
      <c r="O621" s="27">
        <f t="shared" si="53"/>
        <v>600</v>
      </c>
      <c r="P621" s="28">
        <f t="shared" si="54"/>
        <v>1800</v>
      </c>
      <c r="Q621" s="31"/>
      <c r="R621" s="3"/>
    </row>
    <row r="622" s="2" customFormat="1" ht="21" spans="1:18">
      <c r="A622" s="21">
        <v>620</v>
      </c>
      <c r="B622" s="21"/>
      <c r="C622" s="23" t="s">
        <v>628</v>
      </c>
      <c r="D622" s="23" t="s">
        <v>20</v>
      </c>
      <c r="E622" s="23" t="s">
        <v>477</v>
      </c>
      <c r="F622" s="24" t="s">
        <v>629</v>
      </c>
      <c r="G622" s="21">
        <v>1</v>
      </c>
      <c r="H622" s="21">
        <v>0</v>
      </c>
      <c r="I622" s="21">
        <v>1</v>
      </c>
      <c r="J622" s="21">
        <f t="shared" si="52"/>
        <v>2</v>
      </c>
      <c r="K622" s="23" t="s">
        <v>29</v>
      </c>
      <c r="L622" s="26">
        <v>27</v>
      </c>
      <c r="M622" s="27">
        <f t="shared" si="55"/>
        <v>27</v>
      </c>
      <c r="N622" s="27">
        <f t="shared" si="51"/>
        <v>0</v>
      </c>
      <c r="O622" s="27">
        <f t="shared" si="53"/>
        <v>27</v>
      </c>
      <c r="P622" s="28">
        <f t="shared" si="54"/>
        <v>54</v>
      </c>
      <c r="Q622" s="31"/>
      <c r="R622" s="3"/>
    </row>
    <row r="623" s="2" customFormat="1" ht="21" spans="1:18">
      <c r="A623" s="21">
        <v>621</v>
      </c>
      <c r="B623" s="21"/>
      <c r="C623" s="23" t="s">
        <v>628</v>
      </c>
      <c r="D623" s="23" t="s">
        <v>20</v>
      </c>
      <c r="E623" s="23" t="s">
        <v>477</v>
      </c>
      <c r="F623" s="24" t="s">
        <v>630</v>
      </c>
      <c r="G623" s="21">
        <v>1</v>
      </c>
      <c r="H623" s="21">
        <v>0</v>
      </c>
      <c r="I623" s="21">
        <v>1</v>
      </c>
      <c r="J623" s="21">
        <f t="shared" si="52"/>
        <v>2</v>
      </c>
      <c r="K623" s="23" t="s">
        <v>29</v>
      </c>
      <c r="L623" s="26">
        <v>28</v>
      </c>
      <c r="M623" s="27">
        <f t="shared" si="55"/>
        <v>28</v>
      </c>
      <c r="N623" s="27">
        <f t="shared" si="51"/>
        <v>0</v>
      </c>
      <c r="O623" s="27">
        <f t="shared" si="53"/>
        <v>28</v>
      </c>
      <c r="P623" s="28">
        <f t="shared" si="54"/>
        <v>56</v>
      </c>
      <c r="Q623" s="31"/>
      <c r="R623" s="3"/>
    </row>
    <row r="624" s="2" customFormat="1" ht="21" spans="1:18">
      <c r="A624" s="21">
        <v>622</v>
      </c>
      <c r="B624" s="21"/>
      <c r="C624" s="23" t="s">
        <v>628</v>
      </c>
      <c r="D624" s="23" t="s">
        <v>20</v>
      </c>
      <c r="E624" s="23" t="s">
        <v>477</v>
      </c>
      <c r="F624" s="24" t="s">
        <v>631</v>
      </c>
      <c r="G624" s="21">
        <v>1</v>
      </c>
      <c r="H624" s="21">
        <v>0</v>
      </c>
      <c r="I624" s="21">
        <v>1</v>
      </c>
      <c r="J624" s="21">
        <f t="shared" si="52"/>
        <v>2</v>
      </c>
      <c r="K624" s="23" t="s">
        <v>29</v>
      </c>
      <c r="L624" s="26">
        <v>36</v>
      </c>
      <c r="M624" s="27">
        <f t="shared" si="55"/>
        <v>36</v>
      </c>
      <c r="N624" s="27">
        <f t="shared" si="51"/>
        <v>0</v>
      </c>
      <c r="O624" s="27">
        <f t="shared" si="53"/>
        <v>36</v>
      </c>
      <c r="P624" s="28">
        <f t="shared" si="54"/>
        <v>72</v>
      </c>
      <c r="Q624" s="31"/>
      <c r="R624" s="3"/>
    </row>
    <row r="625" s="2" customFormat="1" ht="21" spans="1:18">
      <c r="A625" s="21">
        <v>623</v>
      </c>
      <c r="B625" s="21"/>
      <c r="C625" s="23" t="s">
        <v>632</v>
      </c>
      <c r="D625" s="23" t="s">
        <v>20</v>
      </c>
      <c r="E625" s="23" t="s">
        <v>477</v>
      </c>
      <c r="F625" s="24" t="s">
        <v>633</v>
      </c>
      <c r="G625" s="21">
        <v>9</v>
      </c>
      <c r="H625" s="21">
        <v>1</v>
      </c>
      <c r="I625" s="21">
        <v>1</v>
      </c>
      <c r="J625" s="21">
        <f t="shared" si="52"/>
        <v>11</v>
      </c>
      <c r="K625" s="23" t="s">
        <v>634</v>
      </c>
      <c r="L625" s="26">
        <v>1.49</v>
      </c>
      <c r="M625" s="27">
        <f t="shared" si="55"/>
        <v>13.41</v>
      </c>
      <c r="N625" s="27">
        <f t="shared" si="51"/>
        <v>1.49</v>
      </c>
      <c r="O625" s="27">
        <f t="shared" si="53"/>
        <v>1.49</v>
      </c>
      <c r="P625" s="28">
        <f t="shared" si="54"/>
        <v>16.39</v>
      </c>
      <c r="Q625" s="32"/>
      <c r="R625" s="7"/>
    </row>
    <row r="626" s="2" customFormat="1" ht="21" spans="1:18">
      <c r="A626" s="21">
        <v>624</v>
      </c>
      <c r="B626" s="21"/>
      <c r="C626" s="23" t="s">
        <v>632</v>
      </c>
      <c r="D626" s="23" t="s">
        <v>20</v>
      </c>
      <c r="E626" s="23" t="s">
        <v>477</v>
      </c>
      <c r="F626" s="24" t="s">
        <v>635</v>
      </c>
      <c r="G626" s="21">
        <v>9</v>
      </c>
      <c r="H626" s="21">
        <v>1</v>
      </c>
      <c r="I626" s="21">
        <v>1</v>
      </c>
      <c r="J626" s="21">
        <f t="shared" si="52"/>
        <v>11</v>
      </c>
      <c r="K626" s="23" t="s">
        <v>634</v>
      </c>
      <c r="L626" s="26">
        <v>1.58</v>
      </c>
      <c r="M626" s="27">
        <f t="shared" si="55"/>
        <v>14.22</v>
      </c>
      <c r="N626" s="27">
        <f t="shared" si="51"/>
        <v>1.58</v>
      </c>
      <c r="O626" s="27">
        <f t="shared" si="53"/>
        <v>1.58</v>
      </c>
      <c r="P626" s="28">
        <f t="shared" si="54"/>
        <v>17.38</v>
      </c>
      <c r="Q626" s="32"/>
      <c r="R626" s="7"/>
    </row>
    <row r="627" s="2" customFormat="1" ht="21" spans="1:18">
      <c r="A627" s="21">
        <v>625</v>
      </c>
      <c r="B627" s="21"/>
      <c r="C627" s="23" t="s">
        <v>632</v>
      </c>
      <c r="D627" s="23" t="s">
        <v>20</v>
      </c>
      <c r="E627" s="23" t="s">
        <v>477</v>
      </c>
      <c r="F627" s="24" t="s">
        <v>636</v>
      </c>
      <c r="G627" s="21">
        <v>9</v>
      </c>
      <c r="H627" s="21">
        <v>1</v>
      </c>
      <c r="I627" s="21">
        <v>1</v>
      </c>
      <c r="J627" s="21">
        <f t="shared" si="52"/>
        <v>11</v>
      </c>
      <c r="K627" s="23" t="s">
        <v>634</v>
      </c>
      <c r="L627" s="26">
        <v>1.75</v>
      </c>
      <c r="M627" s="27">
        <f t="shared" si="55"/>
        <v>15.75</v>
      </c>
      <c r="N627" s="27">
        <f t="shared" si="51"/>
        <v>1.75</v>
      </c>
      <c r="O627" s="27">
        <f t="shared" si="53"/>
        <v>1.75</v>
      </c>
      <c r="P627" s="28">
        <f t="shared" si="54"/>
        <v>19.25</v>
      </c>
      <c r="Q627" s="32"/>
      <c r="R627" s="7"/>
    </row>
    <row r="628" s="2" customFormat="1" ht="21" spans="1:18">
      <c r="A628" s="21">
        <v>626</v>
      </c>
      <c r="B628" s="21"/>
      <c r="C628" s="23" t="s">
        <v>632</v>
      </c>
      <c r="D628" s="23" t="s">
        <v>20</v>
      </c>
      <c r="E628" s="23" t="s">
        <v>477</v>
      </c>
      <c r="F628" s="24" t="s">
        <v>637</v>
      </c>
      <c r="G628" s="21">
        <v>9</v>
      </c>
      <c r="H628" s="21">
        <v>1</v>
      </c>
      <c r="I628" s="21">
        <v>1</v>
      </c>
      <c r="J628" s="21">
        <f t="shared" si="52"/>
        <v>11</v>
      </c>
      <c r="K628" s="23" t="s">
        <v>634</v>
      </c>
      <c r="L628" s="26">
        <v>2.37</v>
      </c>
      <c r="M628" s="27">
        <f t="shared" si="55"/>
        <v>21.33</v>
      </c>
      <c r="N628" s="27">
        <f t="shared" si="51"/>
        <v>2.37</v>
      </c>
      <c r="O628" s="27">
        <f t="shared" si="53"/>
        <v>2.37</v>
      </c>
      <c r="P628" s="28">
        <f t="shared" si="54"/>
        <v>26.07</v>
      </c>
      <c r="Q628" s="32"/>
      <c r="R628" s="7"/>
    </row>
    <row r="629" s="2" customFormat="1" ht="21" spans="1:40">
      <c r="A629" s="21">
        <v>627</v>
      </c>
      <c r="B629" s="21"/>
      <c r="C629" s="23" t="s">
        <v>632</v>
      </c>
      <c r="D629" s="23" t="s">
        <v>20</v>
      </c>
      <c r="E629" s="23" t="s">
        <v>477</v>
      </c>
      <c r="F629" s="24" t="s">
        <v>638</v>
      </c>
      <c r="G629" s="21">
        <v>9</v>
      </c>
      <c r="H629" s="21">
        <v>1</v>
      </c>
      <c r="I629" s="21">
        <v>1</v>
      </c>
      <c r="J629" s="21">
        <f t="shared" si="52"/>
        <v>11</v>
      </c>
      <c r="K629" s="23" t="s">
        <v>634</v>
      </c>
      <c r="L629" s="26">
        <v>2.73</v>
      </c>
      <c r="M629" s="27">
        <f t="shared" si="55"/>
        <v>24.57</v>
      </c>
      <c r="N629" s="27">
        <f t="shared" si="51"/>
        <v>2.73</v>
      </c>
      <c r="O629" s="27">
        <f t="shared" si="53"/>
        <v>2.73</v>
      </c>
      <c r="P629" s="28">
        <f t="shared" si="54"/>
        <v>30.03</v>
      </c>
      <c r="Q629" s="32"/>
      <c r="R629" s="7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</row>
    <row r="630" s="2" customFormat="1" ht="21" spans="1:18">
      <c r="A630" s="21">
        <v>628</v>
      </c>
      <c r="B630" s="21"/>
      <c r="C630" s="21" t="s">
        <v>639</v>
      </c>
      <c r="D630" s="21" t="s">
        <v>20</v>
      </c>
      <c r="E630" s="21" t="s">
        <v>477</v>
      </c>
      <c r="F630" s="22" t="s">
        <v>640</v>
      </c>
      <c r="G630" s="21">
        <v>1</v>
      </c>
      <c r="H630" s="21">
        <v>0</v>
      </c>
      <c r="I630" s="21">
        <v>1</v>
      </c>
      <c r="J630" s="21">
        <f t="shared" si="52"/>
        <v>2</v>
      </c>
      <c r="K630" s="21" t="s">
        <v>29</v>
      </c>
      <c r="L630" s="26">
        <v>110</v>
      </c>
      <c r="M630" s="27">
        <f t="shared" si="55"/>
        <v>110</v>
      </c>
      <c r="N630" s="27">
        <f t="shared" si="51"/>
        <v>0</v>
      </c>
      <c r="O630" s="27">
        <f t="shared" si="53"/>
        <v>110</v>
      </c>
      <c r="P630" s="28">
        <f t="shared" si="54"/>
        <v>220</v>
      </c>
      <c r="Q630" s="31"/>
      <c r="R630" s="3"/>
    </row>
    <row r="631" s="2" customFormat="1" ht="21" spans="1:40">
      <c r="A631" s="21">
        <v>629</v>
      </c>
      <c r="B631" s="21"/>
      <c r="C631" s="21" t="s">
        <v>639</v>
      </c>
      <c r="D631" s="21" t="s">
        <v>20</v>
      </c>
      <c r="E631" s="21" t="s">
        <v>477</v>
      </c>
      <c r="F631" s="22" t="s">
        <v>641</v>
      </c>
      <c r="G631" s="21">
        <v>1</v>
      </c>
      <c r="H631" s="21">
        <v>0</v>
      </c>
      <c r="I631" s="21">
        <v>1</v>
      </c>
      <c r="J631" s="21">
        <f t="shared" si="52"/>
        <v>2</v>
      </c>
      <c r="K631" s="21" t="s">
        <v>29</v>
      </c>
      <c r="L631" s="26">
        <v>140</v>
      </c>
      <c r="M631" s="27">
        <f t="shared" si="55"/>
        <v>140</v>
      </c>
      <c r="N631" s="27">
        <f t="shared" si="51"/>
        <v>0</v>
      </c>
      <c r="O631" s="27">
        <f t="shared" si="53"/>
        <v>140</v>
      </c>
      <c r="P631" s="28">
        <f t="shared" si="54"/>
        <v>280</v>
      </c>
      <c r="Q631" s="31"/>
      <c r="R631" s="3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</row>
    <row r="632" s="2" customFormat="1" ht="21" spans="1:40">
      <c r="A632" s="21">
        <v>630</v>
      </c>
      <c r="B632" s="21"/>
      <c r="C632" s="21" t="s">
        <v>639</v>
      </c>
      <c r="D632" s="21" t="s">
        <v>20</v>
      </c>
      <c r="E632" s="21" t="s">
        <v>477</v>
      </c>
      <c r="F632" s="22" t="s">
        <v>642</v>
      </c>
      <c r="G632" s="21">
        <v>1</v>
      </c>
      <c r="H632" s="21">
        <v>0</v>
      </c>
      <c r="I632" s="21">
        <v>1</v>
      </c>
      <c r="J632" s="21">
        <f t="shared" si="52"/>
        <v>2</v>
      </c>
      <c r="K632" s="21" t="s">
        <v>29</v>
      </c>
      <c r="L632" s="26">
        <v>260</v>
      </c>
      <c r="M632" s="27">
        <f t="shared" si="55"/>
        <v>260</v>
      </c>
      <c r="N632" s="27">
        <f t="shared" si="51"/>
        <v>0</v>
      </c>
      <c r="O632" s="27">
        <f t="shared" si="53"/>
        <v>260</v>
      </c>
      <c r="P632" s="28">
        <f t="shared" si="54"/>
        <v>520</v>
      </c>
      <c r="Q632" s="31"/>
      <c r="R632" s="3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</row>
    <row r="633" s="2" customFormat="1" ht="31.5" spans="1:40">
      <c r="A633" s="21">
        <v>631</v>
      </c>
      <c r="B633" s="21"/>
      <c r="C633" s="21" t="s">
        <v>639</v>
      </c>
      <c r="D633" s="21" t="s">
        <v>20</v>
      </c>
      <c r="E633" s="21" t="s">
        <v>477</v>
      </c>
      <c r="F633" s="22" t="s">
        <v>643</v>
      </c>
      <c r="G633" s="21">
        <v>1</v>
      </c>
      <c r="H633" s="21">
        <v>0</v>
      </c>
      <c r="I633" s="21">
        <v>0</v>
      </c>
      <c r="J633" s="21">
        <f t="shared" si="52"/>
        <v>1</v>
      </c>
      <c r="K633" s="21" t="s">
        <v>29</v>
      </c>
      <c r="L633" s="26">
        <v>1683.5</v>
      </c>
      <c r="M633" s="27">
        <f t="shared" si="55"/>
        <v>1683.5</v>
      </c>
      <c r="N633" s="27">
        <f t="shared" si="51"/>
        <v>0</v>
      </c>
      <c r="O633" s="27">
        <f t="shared" si="53"/>
        <v>0</v>
      </c>
      <c r="P633" s="28">
        <f t="shared" si="54"/>
        <v>1683.5</v>
      </c>
      <c r="Q633" s="31"/>
      <c r="R633" s="3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</row>
    <row r="634" s="2" customFormat="1" ht="21" spans="1:40">
      <c r="A634" s="21">
        <v>632</v>
      </c>
      <c r="B634" s="21"/>
      <c r="C634" s="23" t="s">
        <v>644</v>
      </c>
      <c r="D634" s="21" t="s">
        <v>20</v>
      </c>
      <c r="E634" s="21" t="s">
        <v>477</v>
      </c>
      <c r="F634" s="22" t="s">
        <v>645</v>
      </c>
      <c r="G634" s="21">
        <v>1</v>
      </c>
      <c r="H634" s="21">
        <v>0</v>
      </c>
      <c r="I634" s="21">
        <v>1</v>
      </c>
      <c r="J634" s="21">
        <f t="shared" si="52"/>
        <v>2</v>
      </c>
      <c r="K634" s="21" t="s">
        <v>29</v>
      </c>
      <c r="L634" s="26">
        <v>232.02</v>
      </c>
      <c r="M634" s="27">
        <f t="shared" si="55"/>
        <v>232.02</v>
      </c>
      <c r="N634" s="27">
        <f t="shared" si="51"/>
        <v>0</v>
      </c>
      <c r="O634" s="27">
        <f t="shared" si="53"/>
        <v>232.02</v>
      </c>
      <c r="P634" s="28">
        <f t="shared" si="54"/>
        <v>464.04</v>
      </c>
      <c r="Q634" s="31"/>
      <c r="R634" s="3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</row>
    <row r="635" s="2" customFormat="1" ht="21" spans="1:40">
      <c r="A635" s="21">
        <v>633</v>
      </c>
      <c r="B635" s="21"/>
      <c r="C635" s="23" t="s">
        <v>644</v>
      </c>
      <c r="D635" s="21" t="s">
        <v>20</v>
      </c>
      <c r="E635" s="21" t="s">
        <v>477</v>
      </c>
      <c r="F635" s="22" t="s">
        <v>646</v>
      </c>
      <c r="G635" s="21">
        <v>1</v>
      </c>
      <c r="H635" s="21">
        <v>0</v>
      </c>
      <c r="I635" s="21">
        <v>1</v>
      </c>
      <c r="J635" s="21">
        <f t="shared" si="52"/>
        <v>2</v>
      </c>
      <c r="K635" s="21" t="s">
        <v>29</v>
      </c>
      <c r="L635" s="26">
        <v>254.44</v>
      </c>
      <c r="M635" s="27">
        <f t="shared" si="55"/>
        <v>254.44</v>
      </c>
      <c r="N635" s="27">
        <f t="shared" si="51"/>
        <v>0</v>
      </c>
      <c r="O635" s="27">
        <f t="shared" si="53"/>
        <v>254.44</v>
      </c>
      <c r="P635" s="28">
        <f t="shared" si="54"/>
        <v>508.88</v>
      </c>
      <c r="Q635" s="31"/>
      <c r="R635" s="3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</row>
    <row r="636" s="2" customFormat="1" ht="21" spans="1:18">
      <c r="A636" s="21">
        <v>634</v>
      </c>
      <c r="B636" s="21"/>
      <c r="C636" s="23" t="s">
        <v>644</v>
      </c>
      <c r="D636" s="21" t="s">
        <v>20</v>
      </c>
      <c r="E636" s="21" t="s">
        <v>477</v>
      </c>
      <c r="F636" s="22" t="s">
        <v>647</v>
      </c>
      <c r="G636" s="21">
        <v>1</v>
      </c>
      <c r="H636" s="21">
        <v>0</v>
      </c>
      <c r="I636" s="21">
        <v>1</v>
      </c>
      <c r="J636" s="21">
        <f t="shared" si="52"/>
        <v>2</v>
      </c>
      <c r="K636" s="21" t="s">
        <v>29</v>
      </c>
      <c r="L636" s="26">
        <v>307.82</v>
      </c>
      <c r="M636" s="27">
        <f t="shared" si="55"/>
        <v>307.82</v>
      </c>
      <c r="N636" s="27">
        <f t="shared" si="51"/>
        <v>0</v>
      </c>
      <c r="O636" s="27">
        <f t="shared" si="53"/>
        <v>307.82</v>
      </c>
      <c r="P636" s="28">
        <f t="shared" si="54"/>
        <v>615.64</v>
      </c>
      <c r="Q636" s="31"/>
      <c r="R636" s="3"/>
    </row>
    <row r="637" s="2" customFormat="1" ht="21" spans="1:18">
      <c r="A637" s="21">
        <v>635</v>
      </c>
      <c r="B637" s="21"/>
      <c r="C637" s="23" t="s">
        <v>644</v>
      </c>
      <c r="D637" s="21" t="s">
        <v>20</v>
      </c>
      <c r="E637" s="21" t="s">
        <v>477</v>
      </c>
      <c r="F637" s="22" t="s">
        <v>648</v>
      </c>
      <c r="G637" s="21">
        <v>1</v>
      </c>
      <c r="H637" s="21">
        <v>0</v>
      </c>
      <c r="I637" s="21">
        <v>1</v>
      </c>
      <c r="J637" s="21">
        <f t="shared" si="52"/>
        <v>2</v>
      </c>
      <c r="K637" s="21" t="s">
        <v>29</v>
      </c>
      <c r="L637" s="26">
        <v>480</v>
      </c>
      <c r="M637" s="27">
        <f t="shared" si="55"/>
        <v>480</v>
      </c>
      <c r="N637" s="27">
        <f t="shared" si="51"/>
        <v>0</v>
      </c>
      <c r="O637" s="27">
        <f t="shared" si="53"/>
        <v>480</v>
      </c>
      <c r="P637" s="28">
        <f t="shared" si="54"/>
        <v>960</v>
      </c>
      <c r="Q637" s="32"/>
      <c r="R637" s="3"/>
    </row>
    <row r="638" s="2" customFormat="1" ht="21" spans="1:18">
      <c r="A638" s="21">
        <v>636</v>
      </c>
      <c r="B638" s="21"/>
      <c r="C638" s="23" t="s">
        <v>644</v>
      </c>
      <c r="D638" s="21" t="s">
        <v>20</v>
      </c>
      <c r="E638" s="21" t="s">
        <v>477</v>
      </c>
      <c r="F638" s="22" t="s">
        <v>649</v>
      </c>
      <c r="G638" s="21">
        <v>1</v>
      </c>
      <c r="H638" s="21">
        <v>0</v>
      </c>
      <c r="I638" s="21">
        <v>1</v>
      </c>
      <c r="J638" s="21">
        <f t="shared" si="52"/>
        <v>2</v>
      </c>
      <c r="K638" s="21" t="s">
        <v>29</v>
      </c>
      <c r="L638" s="26">
        <v>520</v>
      </c>
      <c r="M638" s="27">
        <f t="shared" si="55"/>
        <v>520</v>
      </c>
      <c r="N638" s="27">
        <f t="shared" si="51"/>
        <v>0</v>
      </c>
      <c r="O638" s="27">
        <f t="shared" si="53"/>
        <v>520</v>
      </c>
      <c r="P638" s="28">
        <f t="shared" si="54"/>
        <v>1040</v>
      </c>
      <c r="Q638" s="32"/>
      <c r="R638" s="3"/>
    </row>
    <row r="639" s="2" customFormat="1" ht="21" spans="1:18">
      <c r="A639" s="21">
        <v>637</v>
      </c>
      <c r="B639" s="21"/>
      <c r="C639" s="23" t="s">
        <v>644</v>
      </c>
      <c r="D639" s="21" t="s">
        <v>20</v>
      </c>
      <c r="E639" s="21" t="s">
        <v>477</v>
      </c>
      <c r="F639" s="22" t="s">
        <v>650</v>
      </c>
      <c r="G639" s="21">
        <v>1</v>
      </c>
      <c r="H639" s="21">
        <v>0</v>
      </c>
      <c r="I639" s="21">
        <v>1</v>
      </c>
      <c r="J639" s="21">
        <f t="shared" si="52"/>
        <v>2</v>
      </c>
      <c r="K639" s="21" t="s">
        <v>29</v>
      </c>
      <c r="L639" s="26">
        <v>723.61</v>
      </c>
      <c r="M639" s="27">
        <f t="shared" si="55"/>
        <v>723.61</v>
      </c>
      <c r="N639" s="27">
        <f t="shared" si="51"/>
        <v>0</v>
      </c>
      <c r="O639" s="27">
        <f t="shared" si="53"/>
        <v>723.61</v>
      </c>
      <c r="P639" s="28">
        <f t="shared" si="54"/>
        <v>1447.22</v>
      </c>
      <c r="Q639" s="32"/>
      <c r="R639" s="3"/>
    </row>
    <row r="640" s="2" customFormat="1" ht="21" spans="1:18">
      <c r="A640" s="21">
        <v>638</v>
      </c>
      <c r="B640" s="21"/>
      <c r="C640" s="23" t="s">
        <v>651</v>
      </c>
      <c r="D640" s="21" t="s">
        <v>20</v>
      </c>
      <c r="E640" s="21" t="s">
        <v>477</v>
      </c>
      <c r="F640" s="22" t="s">
        <v>645</v>
      </c>
      <c r="G640" s="21">
        <v>1</v>
      </c>
      <c r="H640" s="21">
        <v>0</v>
      </c>
      <c r="I640" s="21">
        <v>1</v>
      </c>
      <c r="J640" s="21">
        <f t="shared" si="52"/>
        <v>2</v>
      </c>
      <c r="K640" s="21" t="s">
        <v>29</v>
      </c>
      <c r="L640" s="26">
        <v>464.6</v>
      </c>
      <c r="M640" s="27">
        <f t="shared" si="55"/>
        <v>464.6</v>
      </c>
      <c r="N640" s="27">
        <f t="shared" si="51"/>
        <v>0</v>
      </c>
      <c r="O640" s="27">
        <f t="shared" si="53"/>
        <v>464.6</v>
      </c>
      <c r="P640" s="28">
        <f t="shared" si="54"/>
        <v>929.2</v>
      </c>
      <c r="Q640" s="32"/>
      <c r="R640" s="3"/>
    </row>
    <row r="641" s="2" customFormat="1" ht="21" spans="1:18">
      <c r="A641" s="21">
        <v>639</v>
      </c>
      <c r="B641" s="21"/>
      <c r="C641" s="23" t="s">
        <v>651</v>
      </c>
      <c r="D641" s="21" t="s">
        <v>20</v>
      </c>
      <c r="E641" s="21" t="s">
        <v>477</v>
      </c>
      <c r="F641" s="22" t="s">
        <v>646</v>
      </c>
      <c r="G641" s="21">
        <v>1</v>
      </c>
      <c r="H641" s="21">
        <v>0</v>
      </c>
      <c r="I641" s="21">
        <v>1</v>
      </c>
      <c r="J641" s="21">
        <f t="shared" si="52"/>
        <v>2</v>
      </c>
      <c r="K641" s="21" t="s">
        <v>29</v>
      </c>
      <c r="L641" s="26">
        <v>530.97</v>
      </c>
      <c r="M641" s="27">
        <f t="shared" si="55"/>
        <v>530.97</v>
      </c>
      <c r="N641" s="27">
        <f t="shared" si="51"/>
        <v>0</v>
      </c>
      <c r="O641" s="27">
        <f t="shared" si="53"/>
        <v>530.97</v>
      </c>
      <c r="P641" s="28">
        <f t="shared" si="54"/>
        <v>1061.94</v>
      </c>
      <c r="Q641" s="32"/>
      <c r="R641" s="3"/>
    </row>
    <row r="642" s="2" customFormat="1" ht="21" spans="1:18">
      <c r="A642" s="21">
        <v>640</v>
      </c>
      <c r="B642" s="21"/>
      <c r="C642" s="23" t="s">
        <v>651</v>
      </c>
      <c r="D642" s="21" t="s">
        <v>20</v>
      </c>
      <c r="E642" s="21" t="s">
        <v>477</v>
      </c>
      <c r="F642" s="22" t="s">
        <v>647</v>
      </c>
      <c r="G642" s="21">
        <v>1</v>
      </c>
      <c r="H642" s="21">
        <v>0</v>
      </c>
      <c r="I642" s="21">
        <v>1</v>
      </c>
      <c r="J642" s="21">
        <f t="shared" si="52"/>
        <v>2</v>
      </c>
      <c r="K642" s="21" t="s">
        <v>29</v>
      </c>
      <c r="L642" s="26">
        <v>632.74</v>
      </c>
      <c r="M642" s="27">
        <f t="shared" si="55"/>
        <v>632.74</v>
      </c>
      <c r="N642" s="27">
        <f t="shared" si="51"/>
        <v>0</v>
      </c>
      <c r="O642" s="27">
        <f t="shared" si="53"/>
        <v>632.74</v>
      </c>
      <c r="P642" s="28">
        <f t="shared" si="54"/>
        <v>1265.48</v>
      </c>
      <c r="Q642" s="31"/>
      <c r="R642" s="3"/>
    </row>
    <row r="643" s="2" customFormat="1" ht="21" spans="1:18">
      <c r="A643" s="21">
        <v>641</v>
      </c>
      <c r="B643" s="21"/>
      <c r="C643" s="23" t="s">
        <v>651</v>
      </c>
      <c r="D643" s="21" t="s">
        <v>20</v>
      </c>
      <c r="E643" s="21" t="s">
        <v>477</v>
      </c>
      <c r="F643" s="22" t="s">
        <v>648</v>
      </c>
      <c r="G643" s="21">
        <v>1</v>
      </c>
      <c r="H643" s="21">
        <v>0</v>
      </c>
      <c r="I643" s="21">
        <v>1</v>
      </c>
      <c r="J643" s="21">
        <f t="shared" si="52"/>
        <v>2</v>
      </c>
      <c r="K643" s="21" t="s">
        <v>29</v>
      </c>
      <c r="L643" s="26">
        <v>800.88</v>
      </c>
      <c r="M643" s="27">
        <f t="shared" si="55"/>
        <v>800.88</v>
      </c>
      <c r="N643" s="27">
        <f t="shared" si="51"/>
        <v>0</v>
      </c>
      <c r="O643" s="27">
        <f t="shared" si="53"/>
        <v>800.88</v>
      </c>
      <c r="P643" s="28">
        <f t="shared" si="54"/>
        <v>1601.76</v>
      </c>
      <c r="Q643" s="31"/>
      <c r="R643" s="3"/>
    </row>
    <row r="644" s="2" customFormat="1" ht="21" spans="1:18">
      <c r="A644" s="21">
        <v>642</v>
      </c>
      <c r="B644" s="21"/>
      <c r="C644" s="23" t="s">
        <v>651</v>
      </c>
      <c r="D644" s="21" t="s">
        <v>20</v>
      </c>
      <c r="E644" s="21" t="s">
        <v>477</v>
      </c>
      <c r="F644" s="22" t="s">
        <v>649</v>
      </c>
      <c r="G644" s="21">
        <v>1</v>
      </c>
      <c r="H644" s="21">
        <v>0</v>
      </c>
      <c r="I644" s="21">
        <v>1</v>
      </c>
      <c r="J644" s="21">
        <f t="shared" si="52"/>
        <v>2</v>
      </c>
      <c r="K644" s="21" t="s">
        <v>29</v>
      </c>
      <c r="L644" s="26">
        <v>973.45</v>
      </c>
      <c r="M644" s="27">
        <f t="shared" si="55"/>
        <v>973.45</v>
      </c>
      <c r="N644" s="27">
        <f t="shared" si="51"/>
        <v>0</v>
      </c>
      <c r="O644" s="27">
        <f t="shared" si="53"/>
        <v>973.45</v>
      </c>
      <c r="P644" s="28">
        <f t="shared" si="54"/>
        <v>1946.9</v>
      </c>
      <c r="Q644" s="31"/>
      <c r="R644" s="3"/>
    </row>
    <row r="645" s="2" customFormat="1" ht="21" spans="1:18">
      <c r="A645" s="21">
        <v>643</v>
      </c>
      <c r="B645" s="21"/>
      <c r="C645" s="23" t="s">
        <v>651</v>
      </c>
      <c r="D645" s="21" t="s">
        <v>20</v>
      </c>
      <c r="E645" s="21" t="s">
        <v>477</v>
      </c>
      <c r="F645" s="22" t="s">
        <v>650</v>
      </c>
      <c r="G645" s="21">
        <v>1</v>
      </c>
      <c r="H645" s="21">
        <v>0</v>
      </c>
      <c r="I645" s="21">
        <v>1</v>
      </c>
      <c r="J645" s="21">
        <f t="shared" si="52"/>
        <v>2</v>
      </c>
      <c r="K645" s="21" t="s">
        <v>29</v>
      </c>
      <c r="L645" s="26">
        <v>1132.74</v>
      </c>
      <c r="M645" s="27">
        <f t="shared" si="55"/>
        <v>1132.74</v>
      </c>
      <c r="N645" s="27">
        <f t="shared" si="51"/>
        <v>0</v>
      </c>
      <c r="O645" s="27">
        <f t="shared" si="53"/>
        <v>1132.74</v>
      </c>
      <c r="P645" s="28">
        <f t="shared" si="54"/>
        <v>2265.48</v>
      </c>
      <c r="Q645" s="31"/>
      <c r="R645" s="3"/>
    </row>
    <row r="646" s="2" customFormat="1" ht="21" spans="1:18">
      <c r="A646" s="21">
        <v>644</v>
      </c>
      <c r="B646" s="21"/>
      <c r="C646" s="23" t="s">
        <v>651</v>
      </c>
      <c r="D646" s="21" t="s">
        <v>20</v>
      </c>
      <c r="E646" s="21" t="s">
        <v>477</v>
      </c>
      <c r="F646" s="22" t="s">
        <v>652</v>
      </c>
      <c r="G646" s="21">
        <v>1</v>
      </c>
      <c r="H646" s="21">
        <v>0</v>
      </c>
      <c r="I646" s="21">
        <v>1</v>
      </c>
      <c r="J646" s="21">
        <f t="shared" si="52"/>
        <v>2</v>
      </c>
      <c r="K646" s="21" t="s">
        <v>29</v>
      </c>
      <c r="L646" s="26">
        <v>1526.55</v>
      </c>
      <c r="M646" s="27">
        <f t="shared" si="55"/>
        <v>1526.55</v>
      </c>
      <c r="N646" s="27">
        <f t="shared" si="51"/>
        <v>0</v>
      </c>
      <c r="O646" s="27">
        <f t="shared" si="53"/>
        <v>1526.55</v>
      </c>
      <c r="P646" s="28">
        <f t="shared" si="54"/>
        <v>3053.1</v>
      </c>
      <c r="Q646" s="31"/>
      <c r="R646" s="3"/>
    </row>
    <row r="647" s="2" customFormat="1" ht="21" spans="1:18">
      <c r="A647" s="21">
        <v>645</v>
      </c>
      <c r="B647" s="21"/>
      <c r="C647" s="23" t="s">
        <v>651</v>
      </c>
      <c r="D647" s="21" t="s">
        <v>20</v>
      </c>
      <c r="E647" s="21" t="s">
        <v>477</v>
      </c>
      <c r="F647" s="22" t="s">
        <v>653</v>
      </c>
      <c r="G647" s="21">
        <v>1</v>
      </c>
      <c r="H647" s="21">
        <v>0</v>
      </c>
      <c r="I647" s="21">
        <v>1</v>
      </c>
      <c r="J647" s="21">
        <f t="shared" si="52"/>
        <v>2</v>
      </c>
      <c r="K647" s="21" t="s">
        <v>29</v>
      </c>
      <c r="L647" s="26">
        <v>2200</v>
      </c>
      <c r="M647" s="27">
        <f t="shared" si="55"/>
        <v>2200</v>
      </c>
      <c r="N647" s="27">
        <f t="shared" si="51"/>
        <v>0</v>
      </c>
      <c r="O647" s="27">
        <f t="shared" si="53"/>
        <v>2200</v>
      </c>
      <c r="P647" s="28">
        <f t="shared" si="54"/>
        <v>4400</v>
      </c>
      <c r="Q647" s="31"/>
      <c r="R647" s="3"/>
    </row>
    <row r="648" s="2" customFormat="1" ht="21" spans="1:18">
      <c r="A648" s="21">
        <v>646</v>
      </c>
      <c r="B648" s="21"/>
      <c r="C648" s="23" t="s">
        <v>651</v>
      </c>
      <c r="D648" s="21" t="s">
        <v>20</v>
      </c>
      <c r="E648" s="21" t="s">
        <v>477</v>
      </c>
      <c r="F648" s="22" t="s">
        <v>654</v>
      </c>
      <c r="G648" s="21">
        <v>1</v>
      </c>
      <c r="H648" s="21">
        <v>0</v>
      </c>
      <c r="I648" s="21">
        <v>1</v>
      </c>
      <c r="J648" s="21">
        <f t="shared" si="52"/>
        <v>2</v>
      </c>
      <c r="K648" s="21" t="s">
        <v>29</v>
      </c>
      <c r="L648" s="26">
        <v>2687.5</v>
      </c>
      <c r="M648" s="27">
        <f t="shared" si="55"/>
        <v>2687.5</v>
      </c>
      <c r="N648" s="27">
        <f t="shared" si="51"/>
        <v>0</v>
      </c>
      <c r="O648" s="27">
        <f t="shared" si="53"/>
        <v>2687.5</v>
      </c>
      <c r="P648" s="28">
        <f t="shared" si="54"/>
        <v>5375</v>
      </c>
      <c r="Q648" s="31"/>
      <c r="R648" s="3"/>
    </row>
    <row r="649" s="2" customFormat="1" ht="21" spans="1:18">
      <c r="A649" s="21">
        <v>647</v>
      </c>
      <c r="B649" s="21"/>
      <c r="C649" s="23" t="s">
        <v>651</v>
      </c>
      <c r="D649" s="21" t="s">
        <v>20</v>
      </c>
      <c r="E649" s="21" t="s">
        <v>477</v>
      </c>
      <c r="F649" s="22" t="s">
        <v>655</v>
      </c>
      <c r="G649" s="21">
        <v>1</v>
      </c>
      <c r="H649" s="21">
        <v>0</v>
      </c>
      <c r="I649" s="21">
        <v>1</v>
      </c>
      <c r="J649" s="21">
        <f t="shared" si="52"/>
        <v>2</v>
      </c>
      <c r="K649" s="21" t="s">
        <v>29</v>
      </c>
      <c r="L649" s="26">
        <v>3200</v>
      </c>
      <c r="M649" s="27">
        <f t="shared" si="55"/>
        <v>3200</v>
      </c>
      <c r="N649" s="27">
        <f t="shared" si="51"/>
        <v>0</v>
      </c>
      <c r="O649" s="27">
        <f t="shared" si="53"/>
        <v>3200</v>
      </c>
      <c r="P649" s="28">
        <f t="shared" si="54"/>
        <v>6400</v>
      </c>
      <c r="Q649" s="31"/>
      <c r="R649" s="3"/>
    </row>
    <row r="650" s="2" customFormat="1" ht="21" spans="1:18">
      <c r="A650" s="21">
        <v>648</v>
      </c>
      <c r="B650" s="21"/>
      <c r="C650" s="23" t="s">
        <v>651</v>
      </c>
      <c r="D650" s="21" t="s">
        <v>20</v>
      </c>
      <c r="E650" s="21" t="s">
        <v>477</v>
      </c>
      <c r="F650" s="22" t="s">
        <v>656</v>
      </c>
      <c r="G650" s="21">
        <v>1</v>
      </c>
      <c r="H650" s="21">
        <v>0</v>
      </c>
      <c r="I650" s="21">
        <v>1</v>
      </c>
      <c r="J650" s="21">
        <f t="shared" si="52"/>
        <v>2</v>
      </c>
      <c r="K650" s="21" t="s">
        <v>29</v>
      </c>
      <c r="L650" s="26">
        <v>4500</v>
      </c>
      <c r="M650" s="27">
        <f t="shared" si="55"/>
        <v>4500</v>
      </c>
      <c r="N650" s="27">
        <f t="shared" si="51"/>
        <v>0</v>
      </c>
      <c r="O650" s="27">
        <f t="shared" si="53"/>
        <v>4500</v>
      </c>
      <c r="P650" s="28">
        <f t="shared" si="54"/>
        <v>9000</v>
      </c>
      <c r="Q650" s="31"/>
      <c r="R650" s="3"/>
    </row>
    <row r="651" s="2" customFormat="1" ht="21" spans="1:18">
      <c r="A651" s="21">
        <v>649</v>
      </c>
      <c r="B651" s="21"/>
      <c r="C651" s="23" t="s">
        <v>651</v>
      </c>
      <c r="D651" s="21" t="s">
        <v>20</v>
      </c>
      <c r="E651" s="21" t="s">
        <v>477</v>
      </c>
      <c r="F651" s="22" t="s">
        <v>657</v>
      </c>
      <c r="G651" s="21">
        <v>1</v>
      </c>
      <c r="H651" s="21">
        <v>0</v>
      </c>
      <c r="I651" s="21">
        <v>1</v>
      </c>
      <c r="J651" s="21">
        <f t="shared" si="52"/>
        <v>2</v>
      </c>
      <c r="K651" s="21" t="s">
        <v>29</v>
      </c>
      <c r="L651" s="26">
        <v>7875</v>
      </c>
      <c r="M651" s="27">
        <f t="shared" si="55"/>
        <v>7875</v>
      </c>
      <c r="N651" s="27">
        <f t="shared" ref="N651:N714" si="56">L651*H651</f>
        <v>0</v>
      </c>
      <c r="O651" s="27">
        <f t="shared" si="53"/>
        <v>7875</v>
      </c>
      <c r="P651" s="28">
        <f t="shared" si="54"/>
        <v>15750</v>
      </c>
      <c r="Q651" s="31"/>
      <c r="R651" s="3"/>
    </row>
    <row r="652" s="2" customFormat="1" ht="21" spans="1:18">
      <c r="A652" s="21">
        <v>650</v>
      </c>
      <c r="B652" s="21"/>
      <c r="C652" s="23" t="s">
        <v>658</v>
      </c>
      <c r="D652" s="23" t="s">
        <v>20</v>
      </c>
      <c r="E652" s="23" t="s">
        <v>477</v>
      </c>
      <c r="F652" s="24" t="s">
        <v>659</v>
      </c>
      <c r="G652" s="21">
        <v>2</v>
      </c>
      <c r="H652" s="21">
        <v>1</v>
      </c>
      <c r="I652" s="21">
        <v>1</v>
      </c>
      <c r="J652" s="21">
        <f t="shared" ref="J652:J715" si="57">G652+H652+I652</f>
        <v>4</v>
      </c>
      <c r="K652" s="23" t="s">
        <v>29</v>
      </c>
      <c r="L652" s="26">
        <v>3.1</v>
      </c>
      <c r="M652" s="27">
        <f t="shared" si="55"/>
        <v>6.2</v>
      </c>
      <c r="N652" s="27">
        <f t="shared" si="56"/>
        <v>3.1</v>
      </c>
      <c r="O652" s="27">
        <f t="shared" ref="O652:O715" si="58">I652*L652</f>
        <v>3.1</v>
      </c>
      <c r="P652" s="28">
        <f t="shared" ref="P652:P715" si="59">M652+N652+O652</f>
        <v>12.4</v>
      </c>
      <c r="Q652" s="31"/>
      <c r="R652" s="3"/>
    </row>
    <row r="653" s="2" customFormat="1" ht="21" spans="1:18">
      <c r="A653" s="21">
        <v>651</v>
      </c>
      <c r="B653" s="21"/>
      <c r="C653" s="23" t="s">
        <v>658</v>
      </c>
      <c r="D653" s="23" t="s">
        <v>20</v>
      </c>
      <c r="E653" s="23" t="s">
        <v>477</v>
      </c>
      <c r="F653" s="24" t="s">
        <v>660</v>
      </c>
      <c r="G653" s="21">
        <v>2</v>
      </c>
      <c r="H653" s="21">
        <v>1</v>
      </c>
      <c r="I653" s="21">
        <v>1</v>
      </c>
      <c r="J653" s="21">
        <f t="shared" si="57"/>
        <v>4</v>
      </c>
      <c r="K653" s="23" t="s">
        <v>29</v>
      </c>
      <c r="L653" s="26">
        <v>4.25</v>
      </c>
      <c r="M653" s="27">
        <f t="shared" si="55"/>
        <v>8.5</v>
      </c>
      <c r="N653" s="27">
        <f t="shared" si="56"/>
        <v>4.25</v>
      </c>
      <c r="O653" s="27">
        <f t="shared" si="58"/>
        <v>4.25</v>
      </c>
      <c r="P653" s="28">
        <f t="shared" si="59"/>
        <v>17</v>
      </c>
      <c r="Q653" s="31"/>
      <c r="R653" s="3"/>
    </row>
    <row r="654" s="2" customFormat="1" ht="21" spans="1:18">
      <c r="A654" s="21">
        <v>652</v>
      </c>
      <c r="B654" s="21"/>
      <c r="C654" s="23" t="s">
        <v>658</v>
      </c>
      <c r="D654" s="23" t="s">
        <v>20</v>
      </c>
      <c r="E654" s="23" t="s">
        <v>477</v>
      </c>
      <c r="F654" s="24" t="s">
        <v>661</v>
      </c>
      <c r="G654" s="21">
        <v>2</v>
      </c>
      <c r="H654" s="21">
        <v>1</v>
      </c>
      <c r="I654" s="21">
        <v>1</v>
      </c>
      <c r="J654" s="21">
        <f t="shared" si="57"/>
        <v>4</v>
      </c>
      <c r="K654" s="23" t="s">
        <v>29</v>
      </c>
      <c r="L654" s="26">
        <v>5.75</v>
      </c>
      <c r="M654" s="27">
        <f t="shared" si="55"/>
        <v>11.5</v>
      </c>
      <c r="N654" s="27">
        <f t="shared" si="56"/>
        <v>5.75</v>
      </c>
      <c r="O654" s="27">
        <f t="shared" si="58"/>
        <v>5.75</v>
      </c>
      <c r="P654" s="28">
        <f t="shared" si="59"/>
        <v>23</v>
      </c>
      <c r="Q654" s="31"/>
      <c r="R654" s="3"/>
    </row>
    <row r="655" s="2" customFormat="1" ht="21" spans="1:18">
      <c r="A655" s="21">
        <v>653</v>
      </c>
      <c r="B655" s="21"/>
      <c r="C655" s="23" t="s">
        <v>658</v>
      </c>
      <c r="D655" s="23" t="s">
        <v>20</v>
      </c>
      <c r="E655" s="23" t="s">
        <v>477</v>
      </c>
      <c r="F655" s="24" t="s">
        <v>662</v>
      </c>
      <c r="G655" s="21">
        <v>2</v>
      </c>
      <c r="H655" s="21">
        <v>1</v>
      </c>
      <c r="I655" s="21">
        <v>1</v>
      </c>
      <c r="J655" s="21">
        <f t="shared" si="57"/>
        <v>4</v>
      </c>
      <c r="K655" s="23" t="s">
        <v>29</v>
      </c>
      <c r="L655" s="26">
        <v>7.08</v>
      </c>
      <c r="M655" s="27">
        <f t="shared" si="55"/>
        <v>14.16</v>
      </c>
      <c r="N655" s="27">
        <f t="shared" si="56"/>
        <v>7.08</v>
      </c>
      <c r="O655" s="27">
        <f t="shared" si="58"/>
        <v>7.08</v>
      </c>
      <c r="P655" s="28">
        <f t="shared" si="59"/>
        <v>28.32</v>
      </c>
      <c r="Q655" s="31"/>
      <c r="R655" s="3"/>
    </row>
    <row r="656" s="2" customFormat="1" ht="21" spans="1:18">
      <c r="A656" s="21">
        <v>654</v>
      </c>
      <c r="B656" s="21"/>
      <c r="C656" s="21" t="s">
        <v>663</v>
      </c>
      <c r="D656" s="21" t="s">
        <v>20</v>
      </c>
      <c r="E656" s="21" t="s">
        <v>477</v>
      </c>
      <c r="F656" s="22" t="s">
        <v>664</v>
      </c>
      <c r="G656" s="21">
        <v>2</v>
      </c>
      <c r="H656" s="21">
        <v>1</v>
      </c>
      <c r="I656" s="21">
        <v>1</v>
      </c>
      <c r="J656" s="21">
        <f t="shared" si="57"/>
        <v>4</v>
      </c>
      <c r="K656" s="21" t="s">
        <v>29</v>
      </c>
      <c r="L656" s="26">
        <v>3.98</v>
      </c>
      <c r="M656" s="27">
        <f t="shared" si="55"/>
        <v>7.96</v>
      </c>
      <c r="N656" s="27">
        <f t="shared" si="56"/>
        <v>3.98</v>
      </c>
      <c r="O656" s="27">
        <f t="shared" si="58"/>
        <v>3.98</v>
      </c>
      <c r="P656" s="28">
        <f t="shared" si="59"/>
        <v>15.92</v>
      </c>
      <c r="Q656" s="31"/>
      <c r="R656" s="3"/>
    </row>
    <row r="657" s="2" customFormat="1" ht="21" spans="1:18">
      <c r="A657" s="21">
        <v>655</v>
      </c>
      <c r="B657" s="21"/>
      <c r="C657" s="21" t="s">
        <v>663</v>
      </c>
      <c r="D657" s="21" t="s">
        <v>20</v>
      </c>
      <c r="E657" s="21" t="s">
        <v>477</v>
      </c>
      <c r="F657" s="22" t="s">
        <v>665</v>
      </c>
      <c r="G657" s="21">
        <v>2</v>
      </c>
      <c r="H657" s="21">
        <v>1</v>
      </c>
      <c r="I657" s="21">
        <v>1</v>
      </c>
      <c r="J657" s="21">
        <f t="shared" si="57"/>
        <v>4</v>
      </c>
      <c r="K657" s="21" t="s">
        <v>29</v>
      </c>
      <c r="L657" s="26">
        <v>7.96</v>
      </c>
      <c r="M657" s="27">
        <f t="shared" si="55"/>
        <v>15.92</v>
      </c>
      <c r="N657" s="27">
        <f t="shared" si="56"/>
        <v>7.96</v>
      </c>
      <c r="O657" s="27">
        <f t="shared" si="58"/>
        <v>7.96</v>
      </c>
      <c r="P657" s="28">
        <f t="shared" si="59"/>
        <v>31.84</v>
      </c>
      <c r="Q657" s="31"/>
      <c r="R657" s="3"/>
    </row>
    <row r="658" s="2" customFormat="1" ht="21" spans="1:18">
      <c r="A658" s="21">
        <v>656</v>
      </c>
      <c r="B658" s="21"/>
      <c r="C658" s="21" t="s">
        <v>663</v>
      </c>
      <c r="D658" s="21" t="s">
        <v>20</v>
      </c>
      <c r="E658" s="21" t="s">
        <v>477</v>
      </c>
      <c r="F658" s="22" t="s">
        <v>666</v>
      </c>
      <c r="G658" s="21">
        <v>2</v>
      </c>
      <c r="H658" s="21">
        <v>1</v>
      </c>
      <c r="I658" s="21">
        <v>1</v>
      </c>
      <c r="J658" s="21">
        <f t="shared" si="57"/>
        <v>4</v>
      </c>
      <c r="K658" s="21" t="s">
        <v>29</v>
      </c>
      <c r="L658" s="26">
        <v>26.99</v>
      </c>
      <c r="M658" s="27">
        <f t="shared" si="55"/>
        <v>53.98</v>
      </c>
      <c r="N658" s="27">
        <f t="shared" si="56"/>
        <v>26.99</v>
      </c>
      <c r="O658" s="27">
        <f t="shared" si="58"/>
        <v>26.99</v>
      </c>
      <c r="P658" s="28">
        <f t="shared" si="59"/>
        <v>107.96</v>
      </c>
      <c r="Q658" s="31"/>
      <c r="R658" s="3"/>
    </row>
    <row r="659" s="2" customFormat="1" ht="21" spans="1:18">
      <c r="A659" s="21">
        <v>657</v>
      </c>
      <c r="B659" s="21"/>
      <c r="C659" s="21" t="s">
        <v>663</v>
      </c>
      <c r="D659" s="21" t="s">
        <v>20</v>
      </c>
      <c r="E659" s="21" t="s">
        <v>477</v>
      </c>
      <c r="F659" s="22" t="s">
        <v>667</v>
      </c>
      <c r="G659" s="21">
        <v>2</v>
      </c>
      <c r="H659" s="21">
        <v>1</v>
      </c>
      <c r="I659" s="21">
        <v>1</v>
      </c>
      <c r="J659" s="21">
        <f t="shared" si="57"/>
        <v>4</v>
      </c>
      <c r="K659" s="21" t="s">
        <v>29</v>
      </c>
      <c r="L659" s="26">
        <v>16.5</v>
      </c>
      <c r="M659" s="27">
        <f t="shared" si="55"/>
        <v>33</v>
      </c>
      <c r="N659" s="27">
        <f t="shared" si="56"/>
        <v>16.5</v>
      </c>
      <c r="O659" s="27">
        <f t="shared" si="58"/>
        <v>16.5</v>
      </c>
      <c r="P659" s="28">
        <f t="shared" si="59"/>
        <v>66</v>
      </c>
      <c r="Q659" s="31"/>
      <c r="R659" s="3"/>
    </row>
    <row r="660" s="2" customFormat="1" ht="21" spans="1:18">
      <c r="A660" s="21">
        <v>658</v>
      </c>
      <c r="B660" s="21"/>
      <c r="C660" s="21" t="s">
        <v>663</v>
      </c>
      <c r="D660" s="21" t="s">
        <v>20</v>
      </c>
      <c r="E660" s="21" t="s">
        <v>477</v>
      </c>
      <c r="F660" s="22" t="s">
        <v>668</v>
      </c>
      <c r="G660" s="21">
        <v>2</v>
      </c>
      <c r="H660" s="21">
        <v>1</v>
      </c>
      <c r="I660" s="21">
        <v>1</v>
      </c>
      <c r="J660" s="21">
        <f t="shared" si="57"/>
        <v>4</v>
      </c>
      <c r="K660" s="21" t="s">
        <v>29</v>
      </c>
      <c r="L660" s="26">
        <v>27.43</v>
      </c>
      <c r="M660" s="27">
        <f t="shared" si="55"/>
        <v>54.86</v>
      </c>
      <c r="N660" s="27">
        <f t="shared" si="56"/>
        <v>27.43</v>
      </c>
      <c r="O660" s="27">
        <f t="shared" si="58"/>
        <v>27.43</v>
      </c>
      <c r="P660" s="28">
        <f t="shared" si="59"/>
        <v>109.72</v>
      </c>
      <c r="Q660" s="31"/>
      <c r="R660" s="3"/>
    </row>
    <row r="661" s="2" customFormat="1" ht="21" spans="1:18">
      <c r="A661" s="21">
        <v>659</v>
      </c>
      <c r="B661" s="21"/>
      <c r="C661" s="21" t="s">
        <v>663</v>
      </c>
      <c r="D661" s="21" t="s">
        <v>20</v>
      </c>
      <c r="E661" s="21" t="s">
        <v>477</v>
      </c>
      <c r="F661" s="22" t="s">
        <v>669</v>
      </c>
      <c r="G661" s="21">
        <v>2</v>
      </c>
      <c r="H661" s="21">
        <v>1</v>
      </c>
      <c r="I661" s="21">
        <v>1</v>
      </c>
      <c r="J661" s="21">
        <f t="shared" si="57"/>
        <v>4</v>
      </c>
      <c r="K661" s="21" t="s">
        <v>29</v>
      </c>
      <c r="L661" s="26">
        <v>11.63</v>
      </c>
      <c r="M661" s="27">
        <f t="shared" si="55"/>
        <v>23.26</v>
      </c>
      <c r="N661" s="27">
        <f t="shared" si="56"/>
        <v>11.63</v>
      </c>
      <c r="O661" s="27">
        <f t="shared" si="58"/>
        <v>11.63</v>
      </c>
      <c r="P661" s="28">
        <f t="shared" si="59"/>
        <v>46.52</v>
      </c>
      <c r="Q661" s="31"/>
      <c r="R661" s="3"/>
    </row>
    <row r="662" s="2" customFormat="1" ht="21" spans="1:18">
      <c r="A662" s="21">
        <v>660</v>
      </c>
      <c r="B662" s="21"/>
      <c r="C662" s="21" t="s">
        <v>663</v>
      </c>
      <c r="D662" s="21" t="s">
        <v>20</v>
      </c>
      <c r="E662" s="21" t="s">
        <v>477</v>
      </c>
      <c r="F662" s="22" t="s">
        <v>670</v>
      </c>
      <c r="G662" s="21">
        <v>2</v>
      </c>
      <c r="H662" s="21">
        <v>1</v>
      </c>
      <c r="I662" s="21">
        <v>1</v>
      </c>
      <c r="J662" s="21">
        <f t="shared" si="57"/>
        <v>4</v>
      </c>
      <c r="K662" s="21" t="s">
        <v>29</v>
      </c>
      <c r="L662" s="26">
        <v>16.09</v>
      </c>
      <c r="M662" s="27">
        <f t="shared" si="55"/>
        <v>32.18</v>
      </c>
      <c r="N662" s="27">
        <f t="shared" si="56"/>
        <v>16.09</v>
      </c>
      <c r="O662" s="27">
        <f t="shared" si="58"/>
        <v>16.09</v>
      </c>
      <c r="P662" s="28">
        <f t="shared" si="59"/>
        <v>64.36</v>
      </c>
      <c r="Q662" s="31"/>
      <c r="R662" s="3"/>
    </row>
    <row r="663" s="2" customFormat="1" ht="21" spans="1:18">
      <c r="A663" s="21">
        <v>661</v>
      </c>
      <c r="B663" s="21"/>
      <c r="C663" s="21" t="s">
        <v>671</v>
      </c>
      <c r="D663" s="21" t="s">
        <v>20</v>
      </c>
      <c r="E663" s="21" t="s">
        <v>477</v>
      </c>
      <c r="F663" s="22" t="s">
        <v>672</v>
      </c>
      <c r="G663" s="21">
        <v>2</v>
      </c>
      <c r="H663" s="21">
        <v>1</v>
      </c>
      <c r="I663" s="21">
        <v>1</v>
      </c>
      <c r="J663" s="21">
        <f t="shared" si="57"/>
        <v>4</v>
      </c>
      <c r="K663" s="21" t="s">
        <v>29</v>
      </c>
      <c r="L663" s="26">
        <v>4.42</v>
      </c>
      <c r="M663" s="27">
        <f t="shared" si="55"/>
        <v>8.84</v>
      </c>
      <c r="N663" s="27">
        <f t="shared" si="56"/>
        <v>4.42</v>
      </c>
      <c r="O663" s="27">
        <f t="shared" si="58"/>
        <v>4.42</v>
      </c>
      <c r="P663" s="28">
        <f t="shared" si="59"/>
        <v>17.68</v>
      </c>
      <c r="Q663" s="31"/>
      <c r="R663" s="3"/>
    </row>
    <row r="664" s="2" customFormat="1" ht="21" spans="1:18">
      <c r="A664" s="21">
        <v>662</v>
      </c>
      <c r="B664" s="21"/>
      <c r="C664" s="21" t="s">
        <v>673</v>
      </c>
      <c r="D664" s="21" t="s">
        <v>20</v>
      </c>
      <c r="E664" s="21" t="s">
        <v>477</v>
      </c>
      <c r="F664" s="22" t="s">
        <v>674</v>
      </c>
      <c r="G664" s="21">
        <v>1</v>
      </c>
      <c r="H664" s="21">
        <v>0</v>
      </c>
      <c r="I664" s="21">
        <v>1</v>
      </c>
      <c r="J664" s="21">
        <f t="shared" si="57"/>
        <v>2</v>
      </c>
      <c r="K664" s="21" t="s">
        <v>29</v>
      </c>
      <c r="L664" s="26">
        <v>8.25</v>
      </c>
      <c r="M664" s="27">
        <f t="shared" si="55"/>
        <v>8.25</v>
      </c>
      <c r="N664" s="27">
        <f t="shared" si="56"/>
        <v>0</v>
      </c>
      <c r="O664" s="27">
        <f t="shared" si="58"/>
        <v>8.25</v>
      </c>
      <c r="P664" s="28">
        <f t="shared" si="59"/>
        <v>16.5</v>
      </c>
      <c r="Q664" s="32"/>
      <c r="R664" s="3"/>
    </row>
    <row r="665" s="2" customFormat="1" ht="21" spans="1:18">
      <c r="A665" s="21">
        <v>663</v>
      </c>
      <c r="B665" s="21"/>
      <c r="C665" s="21" t="s">
        <v>673</v>
      </c>
      <c r="D665" s="21" t="s">
        <v>20</v>
      </c>
      <c r="E665" s="21" t="s">
        <v>477</v>
      </c>
      <c r="F665" s="22" t="s">
        <v>675</v>
      </c>
      <c r="G665" s="21">
        <v>1</v>
      </c>
      <c r="H665" s="21">
        <v>0</v>
      </c>
      <c r="I665" s="21">
        <v>1</v>
      </c>
      <c r="J665" s="21">
        <f t="shared" si="57"/>
        <v>2</v>
      </c>
      <c r="K665" s="21" t="s">
        <v>29</v>
      </c>
      <c r="L665" s="26">
        <v>11.26</v>
      </c>
      <c r="M665" s="27">
        <f t="shared" si="55"/>
        <v>11.26</v>
      </c>
      <c r="N665" s="27">
        <f t="shared" si="56"/>
        <v>0</v>
      </c>
      <c r="O665" s="27">
        <f t="shared" si="58"/>
        <v>11.26</v>
      </c>
      <c r="P665" s="28">
        <f t="shared" si="59"/>
        <v>22.52</v>
      </c>
      <c r="Q665" s="32"/>
      <c r="R665" s="3"/>
    </row>
    <row r="666" s="2" customFormat="1" ht="21" spans="1:18">
      <c r="A666" s="21">
        <v>664</v>
      </c>
      <c r="B666" s="21"/>
      <c r="C666" s="21" t="s">
        <v>673</v>
      </c>
      <c r="D666" s="21" t="s">
        <v>20</v>
      </c>
      <c r="E666" s="21" t="s">
        <v>477</v>
      </c>
      <c r="F666" s="22" t="s">
        <v>676</v>
      </c>
      <c r="G666" s="21">
        <v>1</v>
      </c>
      <c r="H666" s="21">
        <v>0</v>
      </c>
      <c r="I666" s="21">
        <v>1</v>
      </c>
      <c r="J666" s="21">
        <f t="shared" si="57"/>
        <v>2</v>
      </c>
      <c r="K666" s="21" t="s">
        <v>29</v>
      </c>
      <c r="L666" s="26">
        <v>20.58</v>
      </c>
      <c r="M666" s="27">
        <f t="shared" si="55"/>
        <v>20.58</v>
      </c>
      <c r="N666" s="27">
        <f t="shared" si="56"/>
        <v>0</v>
      </c>
      <c r="O666" s="27">
        <f t="shared" si="58"/>
        <v>20.58</v>
      </c>
      <c r="P666" s="28">
        <f t="shared" si="59"/>
        <v>41.16</v>
      </c>
      <c r="Q666" s="32"/>
      <c r="R666" s="3"/>
    </row>
    <row r="667" s="2" customFormat="1" ht="21" spans="1:18">
      <c r="A667" s="21">
        <v>665</v>
      </c>
      <c r="B667" s="21"/>
      <c r="C667" s="21" t="s">
        <v>673</v>
      </c>
      <c r="D667" s="21" t="s">
        <v>20</v>
      </c>
      <c r="E667" s="21" t="s">
        <v>477</v>
      </c>
      <c r="F667" s="22" t="s">
        <v>677</v>
      </c>
      <c r="G667" s="21">
        <v>1</v>
      </c>
      <c r="H667" s="21">
        <v>0</v>
      </c>
      <c r="I667" s="21">
        <v>1</v>
      </c>
      <c r="J667" s="21">
        <f t="shared" si="57"/>
        <v>2</v>
      </c>
      <c r="K667" s="21" t="s">
        <v>29</v>
      </c>
      <c r="L667" s="26">
        <v>24.76</v>
      </c>
      <c r="M667" s="27">
        <f t="shared" ref="M667:M730" si="60">L667*G667</f>
        <v>24.76</v>
      </c>
      <c r="N667" s="27">
        <f t="shared" si="56"/>
        <v>0</v>
      </c>
      <c r="O667" s="27">
        <f t="shared" si="58"/>
        <v>24.76</v>
      </c>
      <c r="P667" s="28">
        <f t="shared" si="59"/>
        <v>49.52</v>
      </c>
      <c r="Q667" s="32"/>
      <c r="R667" s="3"/>
    </row>
    <row r="668" s="2" customFormat="1" ht="21" spans="1:18">
      <c r="A668" s="21">
        <v>666</v>
      </c>
      <c r="B668" s="21"/>
      <c r="C668" s="21" t="s">
        <v>673</v>
      </c>
      <c r="D668" s="21" t="s">
        <v>20</v>
      </c>
      <c r="E668" s="21" t="s">
        <v>477</v>
      </c>
      <c r="F668" s="22" t="s">
        <v>678</v>
      </c>
      <c r="G668" s="21">
        <v>1</v>
      </c>
      <c r="H668" s="21">
        <v>0</v>
      </c>
      <c r="I668" s="21">
        <v>1</v>
      </c>
      <c r="J668" s="21">
        <f t="shared" si="57"/>
        <v>2</v>
      </c>
      <c r="K668" s="21" t="s">
        <v>29</v>
      </c>
      <c r="L668" s="26">
        <v>54.47</v>
      </c>
      <c r="M668" s="27">
        <f t="shared" si="60"/>
        <v>54.47</v>
      </c>
      <c r="N668" s="27">
        <f t="shared" si="56"/>
        <v>0</v>
      </c>
      <c r="O668" s="27">
        <f t="shared" si="58"/>
        <v>54.47</v>
      </c>
      <c r="P668" s="28">
        <f t="shared" si="59"/>
        <v>108.94</v>
      </c>
      <c r="Q668" s="31"/>
      <c r="R668" s="3"/>
    </row>
    <row r="669" s="2" customFormat="1" ht="21" spans="1:18">
      <c r="A669" s="21">
        <v>667</v>
      </c>
      <c r="B669" s="21"/>
      <c r="C669" s="21" t="s">
        <v>673</v>
      </c>
      <c r="D669" s="21" t="s">
        <v>20</v>
      </c>
      <c r="E669" s="21" t="s">
        <v>477</v>
      </c>
      <c r="F669" s="22" t="s">
        <v>679</v>
      </c>
      <c r="G669" s="21">
        <v>1</v>
      </c>
      <c r="H669" s="21">
        <v>0</v>
      </c>
      <c r="I669" s="21">
        <v>1</v>
      </c>
      <c r="J669" s="21">
        <f t="shared" si="57"/>
        <v>2</v>
      </c>
      <c r="K669" s="21" t="s">
        <v>29</v>
      </c>
      <c r="L669" s="26">
        <v>74.27</v>
      </c>
      <c r="M669" s="27">
        <f t="shared" si="60"/>
        <v>74.27</v>
      </c>
      <c r="N669" s="27">
        <f t="shared" si="56"/>
        <v>0</v>
      </c>
      <c r="O669" s="27">
        <f t="shared" si="58"/>
        <v>74.27</v>
      </c>
      <c r="P669" s="28">
        <f t="shared" si="59"/>
        <v>148.54</v>
      </c>
      <c r="Q669" s="31"/>
      <c r="R669" s="3"/>
    </row>
    <row r="670" s="2" customFormat="1" ht="21" spans="1:18">
      <c r="A670" s="21">
        <v>668</v>
      </c>
      <c r="B670" s="21"/>
      <c r="C670" s="21" t="s">
        <v>673</v>
      </c>
      <c r="D670" s="21" t="s">
        <v>20</v>
      </c>
      <c r="E670" s="21" t="s">
        <v>477</v>
      </c>
      <c r="F670" s="22" t="s">
        <v>680</v>
      </c>
      <c r="G670" s="21">
        <v>1</v>
      </c>
      <c r="H670" s="21">
        <v>0</v>
      </c>
      <c r="I670" s="21">
        <v>1</v>
      </c>
      <c r="J670" s="21">
        <f t="shared" si="57"/>
        <v>2</v>
      </c>
      <c r="K670" s="21" t="s">
        <v>29</v>
      </c>
      <c r="L670" s="26">
        <v>143.11</v>
      </c>
      <c r="M670" s="27">
        <f t="shared" si="60"/>
        <v>143.11</v>
      </c>
      <c r="N670" s="27">
        <f t="shared" si="56"/>
        <v>0</v>
      </c>
      <c r="O670" s="27">
        <f t="shared" si="58"/>
        <v>143.11</v>
      </c>
      <c r="P670" s="28">
        <f t="shared" si="59"/>
        <v>286.22</v>
      </c>
      <c r="Q670" s="31"/>
      <c r="R670" s="3"/>
    </row>
    <row r="671" s="2" customFormat="1" ht="21" spans="1:18">
      <c r="A671" s="21">
        <v>669</v>
      </c>
      <c r="B671" s="21"/>
      <c r="C671" s="21" t="s">
        <v>673</v>
      </c>
      <c r="D671" s="21" t="s">
        <v>20</v>
      </c>
      <c r="E671" s="21" t="s">
        <v>477</v>
      </c>
      <c r="F671" s="22" t="s">
        <v>681</v>
      </c>
      <c r="G671" s="21">
        <v>1</v>
      </c>
      <c r="H671" s="21">
        <v>0</v>
      </c>
      <c r="I671" s="21">
        <v>1</v>
      </c>
      <c r="J671" s="21">
        <f t="shared" si="57"/>
        <v>2</v>
      </c>
      <c r="K671" s="21" t="s">
        <v>29</v>
      </c>
      <c r="L671" s="26">
        <v>9.71</v>
      </c>
      <c r="M671" s="27">
        <f t="shared" si="60"/>
        <v>9.71</v>
      </c>
      <c r="N671" s="27">
        <f t="shared" si="56"/>
        <v>0</v>
      </c>
      <c r="O671" s="27">
        <f t="shared" si="58"/>
        <v>9.71</v>
      </c>
      <c r="P671" s="28">
        <f t="shared" si="59"/>
        <v>19.42</v>
      </c>
      <c r="Q671" s="31"/>
      <c r="R671" s="3"/>
    </row>
    <row r="672" s="2" customFormat="1" ht="21" spans="1:18">
      <c r="A672" s="21">
        <v>670</v>
      </c>
      <c r="B672" s="21"/>
      <c r="C672" s="21" t="s">
        <v>673</v>
      </c>
      <c r="D672" s="21" t="s">
        <v>20</v>
      </c>
      <c r="E672" s="21" t="s">
        <v>477</v>
      </c>
      <c r="F672" s="22" t="s">
        <v>682</v>
      </c>
      <c r="G672" s="21">
        <v>1</v>
      </c>
      <c r="H672" s="21">
        <v>0</v>
      </c>
      <c r="I672" s="21">
        <v>1</v>
      </c>
      <c r="J672" s="21">
        <f t="shared" si="57"/>
        <v>2</v>
      </c>
      <c r="K672" s="21" t="s">
        <v>29</v>
      </c>
      <c r="L672" s="26">
        <v>14.85</v>
      </c>
      <c r="M672" s="27">
        <f t="shared" si="60"/>
        <v>14.85</v>
      </c>
      <c r="N672" s="27">
        <f t="shared" si="56"/>
        <v>0</v>
      </c>
      <c r="O672" s="27">
        <f t="shared" si="58"/>
        <v>14.85</v>
      </c>
      <c r="P672" s="28">
        <f t="shared" si="59"/>
        <v>29.7</v>
      </c>
      <c r="Q672" s="31"/>
      <c r="R672" s="3"/>
    </row>
    <row r="673" s="2" customFormat="1" ht="21" spans="1:18">
      <c r="A673" s="21">
        <v>671</v>
      </c>
      <c r="B673" s="21"/>
      <c r="C673" s="21" t="s">
        <v>673</v>
      </c>
      <c r="D673" s="21" t="s">
        <v>20</v>
      </c>
      <c r="E673" s="21" t="s">
        <v>477</v>
      </c>
      <c r="F673" s="22" t="s">
        <v>683</v>
      </c>
      <c r="G673" s="21">
        <v>1</v>
      </c>
      <c r="H673" s="21">
        <v>0</v>
      </c>
      <c r="I673" s="21">
        <v>1</v>
      </c>
      <c r="J673" s="21">
        <f t="shared" si="57"/>
        <v>2</v>
      </c>
      <c r="K673" s="21" t="s">
        <v>29</v>
      </c>
      <c r="L673" s="26">
        <v>24.76</v>
      </c>
      <c r="M673" s="27">
        <f t="shared" si="60"/>
        <v>24.76</v>
      </c>
      <c r="N673" s="27">
        <f t="shared" si="56"/>
        <v>0</v>
      </c>
      <c r="O673" s="27">
        <f t="shared" si="58"/>
        <v>24.76</v>
      </c>
      <c r="P673" s="28">
        <f t="shared" si="59"/>
        <v>49.52</v>
      </c>
      <c r="Q673" s="31"/>
      <c r="R673" s="3"/>
    </row>
    <row r="674" s="2" customFormat="1" ht="21" spans="1:18">
      <c r="A674" s="21">
        <v>672</v>
      </c>
      <c r="B674" s="21"/>
      <c r="C674" s="21" t="s">
        <v>673</v>
      </c>
      <c r="D674" s="21" t="s">
        <v>20</v>
      </c>
      <c r="E674" s="21" t="s">
        <v>477</v>
      </c>
      <c r="F674" s="22" t="s">
        <v>684</v>
      </c>
      <c r="G674" s="21">
        <v>1</v>
      </c>
      <c r="H674" s="21">
        <v>0</v>
      </c>
      <c r="I674" s="21">
        <v>1</v>
      </c>
      <c r="J674" s="21">
        <f t="shared" si="57"/>
        <v>2</v>
      </c>
      <c r="K674" s="21" t="s">
        <v>29</v>
      </c>
      <c r="L674" s="26">
        <v>36.31</v>
      </c>
      <c r="M674" s="27">
        <f t="shared" si="60"/>
        <v>36.31</v>
      </c>
      <c r="N674" s="27">
        <f t="shared" si="56"/>
        <v>0</v>
      </c>
      <c r="O674" s="27">
        <f t="shared" si="58"/>
        <v>36.31</v>
      </c>
      <c r="P674" s="28">
        <f t="shared" si="59"/>
        <v>72.62</v>
      </c>
      <c r="Q674" s="31"/>
      <c r="R674" s="3"/>
    </row>
    <row r="675" s="2" customFormat="1" ht="21" spans="1:18">
      <c r="A675" s="21">
        <v>673</v>
      </c>
      <c r="B675" s="21"/>
      <c r="C675" s="21" t="s">
        <v>673</v>
      </c>
      <c r="D675" s="21" t="s">
        <v>20</v>
      </c>
      <c r="E675" s="21" t="s">
        <v>477</v>
      </c>
      <c r="F675" s="22" t="s">
        <v>685</v>
      </c>
      <c r="G675" s="21">
        <v>1</v>
      </c>
      <c r="H675" s="21">
        <v>0</v>
      </c>
      <c r="I675" s="21">
        <v>1</v>
      </c>
      <c r="J675" s="21">
        <f t="shared" si="57"/>
        <v>2</v>
      </c>
      <c r="K675" s="21" t="s">
        <v>29</v>
      </c>
      <c r="L675" s="26">
        <v>69.32</v>
      </c>
      <c r="M675" s="27">
        <f t="shared" si="60"/>
        <v>69.32</v>
      </c>
      <c r="N675" s="27">
        <f t="shared" si="56"/>
        <v>0</v>
      </c>
      <c r="O675" s="27">
        <f t="shared" si="58"/>
        <v>69.32</v>
      </c>
      <c r="P675" s="28">
        <f t="shared" si="59"/>
        <v>138.64</v>
      </c>
      <c r="Q675" s="31"/>
      <c r="R675" s="3"/>
    </row>
    <row r="676" s="2" customFormat="1" ht="21" spans="1:18">
      <c r="A676" s="21">
        <v>674</v>
      </c>
      <c r="B676" s="21"/>
      <c r="C676" s="21" t="s">
        <v>673</v>
      </c>
      <c r="D676" s="21" t="s">
        <v>20</v>
      </c>
      <c r="E676" s="21" t="s">
        <v>477</v>
      </c>
      <c r="F676" s="22" t="s">
        <v>686</v>
      </c>
      <c r="G676" s="21">
        <v>1</v>
      </c>
      <c r="H676" s="21">
        <v>0</v>
      </c>
      <c r="I676" s="21">
        <v>1</v>
      </c>
      <c r="J676" s="21">
        <f t="shared" si="57"/>
        <v>2</v>
      </c>
      <c r="K676" s="21" t="s">
        <v>29</v>
      </c>
      <c r="L676" s="26">
        <v>85.83</v>
      </c>
      <c r="M676" s="27">
        <f t="shared" si="60"/>
        <v>85.83</v>
      </c>
      <c r="N676" s="27">
        <f t="shared" si="56"/>
        <v>0</v>
      </c>
      <c r="O676" s="27">
        <f t="shared" si="58"/>
        <v>85.83</v>
      </c>
      <c r="P676" s="28">
        <f t="shared" si="59"/>
        <v>171.66</v>
      </c>
      <c r="Q676" s="31"/>
      <c r="R676" s="3"/>
    </row>
    <row r="677" s="2" customFormat="1" ht="21" spans="1:18">
      <c r="A677" s="21">
        <v>675</v>
      </c>
      <c r="B677" s="21"/>
      <c r="C677" s="21" t="s">
        <v>673</v>
      </c>
      <c r="D677" s="21" t="s">
        <v>20</v>
      </c>
      <c r="E677" s="21" t="s">
        <v>477</v>
      </c>
      <c r="F677" s="22" t="s">
        <v>687</v>
      </c>
      <c r="G677" s="21">
        <v>1</v>
      </c>
      <c r="H677" s="21">
        <v>0</v>
      </c>
      <c r="I677" s="21">
        <v>1</v>
      </c>
      <c r="J677" s="21">
        <f t="shared" si="57"/>
        <v>2</v>
      </c>
      <c r="K677" s="21" t="s">
        <v>29</v>
      </c>
      <c r="L677" s="26">
        <v>180.7</v>
      </c>
      <c r="M677" s="27">
        <f t="shared" si="60"/>
        <v>180.7</v>
      </c>
      <c r="N677" s="27">
        <f t="shared" si="56"/>
        <v>0</v>
      </c>
      <c r="O677" s="27">
        <f t="shared" si="58"/>
        <v>180.7</v>
      </c>
      <c r="P677" s="28">
        <f t="shared" si="59"/>
        <v>361.4</v>
      </c>
      <c r="Q677" s="31"/>
      <c r="R677" s="3"/>
    </row>
    <row r="678" s="2" customFormat="1" ht="21" spans="1:18">
      <c r="A678" s="21">
        <v>676</v>
      </c>
      <c r="B678" s="21"/>
      <c r="C678" s="21" t="s">
        <v>673</v>
      </c>
      <c r="D678" s="21" t="s">
        <v>20</v>
      </c>
      <c r="E678" s="21" t="s">
        <v>477</v>
      </c>
      <c r="F678" s="22" t="s">
        <v>688</v>
      </c>
      <c r="G678" s="21">
        <v>2</v>
      </c>
      <c r="H678" s="21">
        <v>1</v>
      </c>
      <c r="I678" s="21">
        <v>1</v>
      </c>
      <c r="J678" s="21">
        <f t="shared" si="57"/>
        <v>4</v>
      </c>
      <c r="K678" s="21" t="s">
        <v>29</v>
      </c>
      <c r="L678" s="26">
        <v>1.17</v>
      </c>
      <c r="M678" s="27">
        <f t="shared" si="60"/>
        <v>2.34</v>
      </c>
      <c r="N678" s="27">
        <f t="shared" si="56"/>
        <v>1.17</v>
      </c>
      <c r="O678" s="27">
        <f t="shared" si="58"/>
        <v>1.17</v>
      </c>
      <c r="P678" s="28">
        <f t="shared" si="59"/>
        <v>4.68</v>
      </c>
      <c r="Q678" s="31"/>
      <c r="R678" s="3"/>
    </row>
    <row r="679" s="2" customFormat="1" ht="21" spans="1:18">
      <c r="A679" s="21">
        <v>677</v>
      </c>
      <c r="B679" s="21"/>
      <c r="C679" s="21" t="s">
        <v>673</v>
      </c>
      <c r="D679" s="21" t="s">
        <v>20</v>
      </c>
      <c r="E679" s="21" t="s">
        <v>477</v>
      </c>
      <c r="F679" s="22" t="s">
        <v>689</v>
      </c>
      <c r="G679" s="21">
        <v>2</v>
      </c>
      <c r="H679" s="21">
        <v>1</v>
      </c>
      <c r="I679" s="21">
        <v>1</v>
      </c>
      <c r="J679" s="21">
        <f t="shared" si="57"/>
        <v>4</v>
      </c>
      <c r="K679" s="21" t="s">
        <v>29</v>
      </c>
      <c r="L679" s="26">
        <v>1.36</v>
      </c>
      <c r="M679" s="27">
        <f t="shared" si="60"/>
        <v>2.72</v>
      </c>
      <c r="N679" s="27">
        <f t="shared" si="56"/>
        <v>1.36</v>
      </c>
      <c r="O679" s="27">
        <f t="shared" si="58"/>
        <v>1.36</v>
      </c>
      <c r="P679" s="28">
        <f t="shared" si="59"/>
        <v>5.44</v>
      </c>
      <c r="Q679" s="31"/>
      <c r="R679" s="3"/>
    </row>
    <row r="680" s="2" customFormat="1" ht="21" spans="1:18">
      <c r="A680" s="21">
        <v>678</v>
      </c>
      <c r="B680" s="21"/>
      <c r="C680" s="21" t="s">
        <v>673</v>
      </c>
      <c r="D680" s="21" t="s">
        <v>20</v>
      </c>
      <c r="E680" s="21" t="s">
        <v>477</v>
      </c>
      <c r="F680" s="22" t="s">
        <v>690</v>
      </c>
      <c r="G680" s="21">
        <v>2</v>
      </c>
      <c r="H680" s="21">
        <v>1</v>
      </c>
      <c r="I680" s="21">
        <v>1</v>
      </c>
      <c r="J680" s="21">
        <f t="shared" si="57"/>
        <v>4</v>
      </c>
      <c r="K680" s="21" t="s">
        <v>29</v>
      </c>
      <c r="L680" s="26">
        <v>1.65</v>
      </c>
      <c r="M680" s="27">
        <f t="shared" si="60"/>
        <v>3.3</v>
      </c>
      <c r="N680" s="27">
        <f t="shared" si="56"/>
        <v>1.65</v>
      </c>
      <c r="O680" s="27">
        <f t="shared" si="58"/>
        <v>1.65</v>
      </c>
      <c r="P680" s="28">
        <f t="shared" si="59"/>
        <v>6.6</v>
      </c>
      <c r="Q680" s="31"/>
      <c r="R680" s="3"/>
    </row>
    <row r="681" s="2" customFormat="1" ht="21" spans="1:18">
      <c r="A681" s="21">
        <v>679</v>
      </c>
      <c r="B681" s="21"/>
      <c r="C681" s="21" t="s">
        <v>673</v>
      </c>
      <c r="D681" s="21" t="s">
        <v>20</v>
      </c>
      <c r="E681" s="21" t="s">
        <v>477</v>
      </c>
      <c r="F681" s="22" t="s">
        <v>691</v>
      </c>
      <c r="G681" s="21">
        <v>2</v>
      </c>
      <c r="H681" s="21">
        <v>1</v>
      </c>
      <c r="I681" s="21">
        <v>1</v>
      </c>
      <c r="J681" s="21">
        <f t="shared" si="57"/>
        <v>4</v>
      </c>
      <c r="K681" s="21" t="s">
        <v>29</v>
      </c>
      <c r="L681" s="26">
        <v>2.62</v>
      </c>
      <c r="M681" s="27">
        <f t="shared" si="60"/>
        <v>5.24</v>
      </c>
      <c r="N681" s="27">
        <f t="shared" si="56"/>
        <v>2.62</v>
      </c>
      <c r="O681" s="27">
        <f t="shared" si="58"/>
        <v>2.62</v>
      </c>
      <c r="P681" s="28">
        <f t="shared" si="59"/>
        <v>10.48</v>
      </c>
      <c r="Q681" s="31"/>
      <c r="R681" s="3"/>
    </row>
    <row r="682" s="2" customFormat="1" ht="21" spans="1:18">
      <c r="A682" s="21">
        <v>680</v>
      </c>
      <c r="B682" s="21"/>
      <c r="C682" s="21" t="s">
        <v>673</v>
      </c>
      <c r="D682" s="21" t="s">
        <v>20</v>
      </c>
      <c r="E682" s="21" t="s">
        <v>477</v>
      </c>
      <c r="F682" s="22" t="s">
        <v>692</v>
      </c>
      <c r="G682" s="21">
        <v>2</v>
      </c>
      <c r="H682" s="21">
        <v>1</v>
      </c>
      <c r="I682" s="21">
        <v>1</v>
      </c>
      <c r="J682" s="21">
        <f t="shared" si="57"/>
        <v>4</v>
      </c>
      <c r="K682" s="21" t="s">
        <v>29</v>
      </c>
      <c r="L682" s="26">
        <v>3.11</v>
      </c>
      <c r="M682" s="27">
        <f t="shared" si="60"/>
        <v>6.22</v>
      </c>
      <c r="N682" s="27">
        <f t="shared" si="56"/>
        <v>3.11</v>
      </c>
      <c r="O682" s="27">
        <f t="shared" si="58"/>
        <v>3.11</v>
      </c>
      <c r="P682" s="28">
        <f t="shared" si="59"/>
        <v>12.44</v>
      </c>
      <c r="Q682" s="31"/>
      <c r="R682" s="3"/>
    </row>
    <row r="683" s="2" customFormat="1" ht="21" spans="1:18">
      <c r="A683" s="21">
        <v>681</v>
      </c>
      <c r="B683" s="21"/>
      <c r="C683" s="21" t="s">
        <v>673</v>
      </c>
      <c r="D683" s="21" t="s">
        <v>20</v>
      </c>
      <c r="E683" s="21" t="s">
        <v>477</v>
      </c>
      <c r="F683" s="22" t="s">
        <v>693</v>
      </c>
      <c r="G683" s="21">
        <v>2</v>
      </c>
      <c r="H683" s="21">
        <v>1</v>
      </c>
      <c r="I683" s="21">
        <v>1</v>
      </c>
      <c r="J683" s="21">
        <f t="shared" si="57"/>
        <v>4</v>
      </c>
      <c r="K683" s="21" t="s">
        <v>29</v>
      </c>
      <c r="L683" s="26">
        <v>1.65</v>
      </c>
      <c r="M683" s="27">
        <f t="shared" si="60"/>
        <v>3.3</v>
      </c>
      <c r="N683" s="27">
        <f t="shared" si="56"/>
        <v>1.65</v>
      </c>
      <c r="O683" s="27">
        <f t="shared" si="58"/>
        <v>1.65</v>
      </c>
      <c r="P683" s="28">
        <f t="shared" si="59"/>
        <v>6.6</v>
      </c>
      <c r="Q683" s="31"/>
      <c r="R683" s="3"/>
    </row>
    <row r="684" s="2" customFormat="1" ht="21" spans="1:18">
      <c r="A684" s="21">
        <v>682</v>
      </c>
      <c r="B684" s="21"/>
      <c r="C684" s="21" t="s">
        <v>673</v>
      </c>
      <c r="D684" s="21" t="s">
        <v>20</v>
      </c>
      <c r="E684" s="21" t="s">
        <v>477</v>
      </c>
      <c r="F684" s="22" t="s">
        <v>694</v>
      </c>
      <c r="G684" s="21">
        <v>2</v>
      </c>
      <c r="H684" s="21">
        <v>1</v>
      </c>
      <c r="I684" s="21">
        <v>1</v>
      </c>
      <c r="J684" s="21">
        <f t="shared" si="57"/>
        <v>4</v>
      </c>
      <c r="K684" s="21" t="s">
        <v>29</v>
      </c>
      <c r="L684" s="26">
        <v>1.94</v>
      </c>
      <c r="M684" s="27">
        <f t="shared" si="60"/>
        <v>3.88</v>
      </c>
      <c r="N684" s="27">
        <f t="shared" si="56"/>
        <v>1.94</v>
      </c>
      <c r="O684" s="27">
        <f t="shared" si="58"/>
        <v>1.94</v>
      </c>
      <c r="P684" s="28">
        <f t="shared" si="59"/>
        <v>7.76</v>
      </c>
      <c r="Q684" s="31"/>
      <c r="R684" s="3"/>
    </row>
    <row r="685" s="2" customFormat="1" ht="21" spans="1:18">
      <c r="A685" s="21">
        <v>683</v>
      </c>
      <c r="B685" s="21"/>
      <c r="C685" s="21" t="s">
        <v>673</v>
      </c>
      <c r="D685" s="21" t="s">
        <v>20</v>
      </c>
      <c r="E685" s="21" t="s">
        <v>477</v>
      </c>
      <c r="F685" s="22" t="s">
        <v>695</v>
      </c>
      <c r="G685" s="21">
        <v>2</v>
      </c>
      <c r="H685" s="21">
        <v>1</v>
      </c>
      <c r="I685" s="21">
        <v>1</v>
      </c>
      <c r="J685" s="21">
        <f t="shared" si="57"/>
        <v>4</v>
      </c>
      <c r="K685" s="21" t="s">
        <v>29</v>
      </c>
      <c r="L685" s="26">
        <v>2.33</v>
      </c>
      <c r="M685" s="27">
        <f t="shared" si="60"/>
        <v>4.66</v>
      </c>
      <c r="N685" s="27">
        <f t="shared" si="56"/>
        <v>2.33</v>
      </c>
      <c r="O685" s="27">
        <f t="shared" si="58"/>
        <v>2.33</v>
      </c>
      <c r="P685" s="28">
        <f t="shared" si="59"/>
        <v>9.32</v>
      </c>
      <c r="Q685" s="31"/>
      <c r="R685" s="3"/>
    </row>
    <row r="686" s="2" customFormat="1" ht="21" spans="1:18">
      <c r="A686" s="21">
        <v>684</v>
      </c>
      <c r="B686" s="21"/>
      <c r="C686" s="21" t="s">
        <v>673</v>
      </c>
      <c r="D686" s="21" t="s">
        <v>20</v>
      </c>
      <c r="E686" s="21" t="s">
        <v>477</v>
      </c>
      <c r="F686" s="22" t="s">
        <v>696</v>
      </c>
      <c r="G686" s="21">
        <v>2</v>
      </c>
      <c r="H686" s="21">
        <v>1</v>
      </c>
      <c r="I686" s="21">
        <v>1</v>
      </c>
      <c r="J686" s="21">
        <f t="shared" si="57"/>
        <v>4</v>
      </c>
      <c r="K686" s="21" t="s">
        <v>29</v>
      </c>
      <c r="L686" s="26">
        <v>3.3</v>
      </c>
      <c r="M686" s="27">
        <f t="shared" si="60"/>
        <v>6.6</v>
      </c>
      <c r="N686" s="27">
        <f t="shared" si="56"/>
        <v>3.3</v>
      </c>
      <c r="O686" s="27">
        <f t="shared" si="58"/>
        <v>3.3</v>
      </c>
      <c r="P686" s="28">
        <f t="shared" si="59"/>
        <v>13.2</v>
      </c>
      <c r="Q686" s="31"/>
      <c r="R686" s="3"/>
    </row>
    <row r="687" s="2" customFormat="1" ht="21" spans="1:18">
      <c r="A687" s="21">
        <v>685</v>
      </c>
      <c r="B687" s="21"/>
      <c r="C687" s="21" t="s">
        <v>673</v>
      </c>
      <c r="D687" s="21" t="s">
        <v>20</v>
      </c>
      <c r="E687" s="21" t="s">
        <v>477</v>
      </c>
      <c r="F687" s="22" t="s">
        <v>697</v>
      </c>
      <c r="G687" s="21">
        <v>2</v>
      </c>
      <c r="H687" s="21">
        <v>1</v>
      </c>
      <c r="I687" s="21">
        <v>1</v>
      </c>
      <c r="J687" s="21">
        <f t="shared" si="57"/>
        <v>4</v>
      </c>
      <c r="K687" s="21" t="s">
        <v>29</v>
      </c>
      <c r="L687" s="26">
        <v>3.59</v>
      </c>
      <c r="M687" s="27">
        <f t="shared" si="60"/>
        <v>7.18</v>
      </c>
      <c r="N687" s="27">
        <f t="shared" si="56"/>
        <v>3.59</v>
      </c>
      <c r="O687" s="27">
        <f t="shared" si="58"/>
        <v>3.59</v>
      </c>
      <c r="P687" s="28">
        <f t="shared" si="59"/>
        <v>14.36</v>
      </c>
      <c r="Q687" s="31"/>
      <c r="R687" s="3"/>
    </row>
    <row r="688" s="2" customFormat="1" ht="21" spans="1:18">
      <c r="A688" s="21">
        <v>686</v>
      </c>
      <c r="B688" s="21"/>
      <c r="C688" s="21" t="s">
        <v>673</v>
      </c>
      <c r="D688" s="21" t="s">
        <v>20</v>
      </c>
      <c r="E688" s="21" t="s">
        <v>477</v>
      </c>
      <c r="F688" s="22" t="s">
        <v>698</v>
      </c>
      <c r="G688" s="21">
        <v>2</v>
      </c>
      <c r="H688" s="21">
        <v>1</v>
      </c>
      <c r="I688" s="21">
        <v>1</v>
      </c>
      <c r="J688" s="21">
        <f t="shared" si="57"/>
        <v>4</v>
      </c>
      <c r="K688" s="21" t="s">
        <v>29</v>
      </c>
      <c r="L688" s="26">
        <v>4.47</v>
      </c>
      <c r="M688" s="27">
        <f t="shared" si="60"/>
        <v>8.94</v>
      </c>
      <c r="N688" s="27">
        <f t="shared" si="56"/>
        <v>4.47</v>
      </c>
      <c r="O688" s="27">
        <f t="shared" si="58"/>
        <v>4.47</v>
      </c>
      <c r="P688" s="28">
        <f t="shared" si="59"/>
        <v>17.88</v>
      </c>
      <c r="Q688" s="31"/>
      <c r="R688" s="3"/>
    </row>
    <row r="689" s="2" customFormat="1" ht="21" spans="1:18">
      <c r="A689" s="21">
        <v>687</v>
      </c>
      <c r="B689" s="21"/>
      <c r="C689" s="21" t="s">
        <v>673</v>
      </c>
      <c r="D689" s="21" t="s">
        <v>20</v>
      </c>
      <c r="E689" s="21" t="s">
        <v>477</v>
      </c>
      <c r="F689" s="22" t="s">
        <v>699</v>
      </c>
      <c r="G689" s="21">
        <v>2</v>
      </c>
      <c r="H689" s="21">
        <v>1</v>
      </c>
      <c r="I689" s="21">
        <v>1</v>
      </c>
      <c r="J689" s="21">
        <f t="shared" si="57"/>
        <v>4</v>
      </c>
      <c r="K689" s="21" t="s">
        <v>29</v>
      </c>
      <c r="L689" s="26">
        <v>6.31</v>
      </c>
      <c r="M689" s="27">
        <f t="shared" si="60"/>
        <v>12.62</v>
      </c>
      <c r="N689" s="27">
        <f t="shared" si="56"/>
        <v>6.31</v>
      </c>
      <c r="O689" s="27">
        <f t="shared" si="58"/>
        <v>6.31</v>
      </c>
      <c r="P689" s="28">
        <f t="shared" si="59"/>
        <v>25.24</v>
      </c>
      <c r="Q689" s="31"/>
      <c r="R689" s="3"/>
    </row>
    <row r="690" s="2" customFormat="1" ht="21" spans="1:18">
      <c r="A690" s="21">
        <v>688</v>
      </c>
      <c r="B690" s="21"/>
      <c r="C690" s="23" t="s">
        <v>700</v>
      </c>
      <c r="D690" s="23" t="s">
        <v>20</v>
      </c>
      <c r="E690" s="23" t="s">
        <v>477</v>
      </c>
      <c r="F690" s="24" t="s">
        <v>701</v>
      </c>
      <c r="G690" s="21">
        <v>5</v>
      </c>
      <c r="H690" s="21">
        <v>0</v>
      </c>
      <c r="I690" s="21">
        <v>1</v>
      </c>
      <c r="J690" s="21">
        <f t="shared" si="57"/>
        <v>6</v>
      </c>
      <c r="K690" s="23" t="s">
        <v>29</v>
      </c>
      <c r="L690" s="26">
        <v>1017.7</v>
      </c>
      <c r="M690" s="27">
        <f t="shared" si="60"/>
        <v>5088.5</v>
      </c>
      <c r="N690" s="27">
        <f t="shared" si="56"/>
        <v>0</v>
      </c>
      <c r="O690" s="27">
        <f t="shared" si="58"/>
        <v>1017.7</v>
      </c>
      <c r="P690" s="28">
        <f t="shared" si="59"/>
        <v>6106.2</v>
      </c>
      <c r="Q690" s="32"/>
      <c r="R690" s="7"/>
    </row>
    <row r="691" s="2" customFormat="1" ht="21" spans="1:18">
      <c r="A691" s="21">
        <v>689</v>
      </c>
      <c r="B691" s="21"/>
      <c r="C691" s="23" t="s">
        <v>702</v>
      </c>
      <c r="D691" s="23" t="s">
        <v>20</v>
      </c>
      <c r="E691" s="23" t="s">
        <v>477</v>
      </c>
      <c r="F691" s="24" t="s">
        <v>703</v>
      </c>
      <c r="G691" s="21">
        <v>4</v>
      </c>
      <c r="H691" s="21">
        <v>1</v>
      </c>
      <c r="I691" s="21">
        <v>1</v>
      </c>
      <c r="J691" s="21">
        <f t="shared" si="57"/>
        <v>6</v>
      </c>
      <c r="K691" s="23" t="s">
        <v>29</v>
      </c>
      <c r="L691" s="26">
        <v>96</v>
      </c>
      <c r="M691" s="27">
        <f t="shared" si="60"/>
        <v>384</v>
      </c>
      <c r="N691" s="27">
        <f t="shared" si="56"/>
        <v>96</v>
      </c>
      <c r="O691" s="27">
        <f t="shared" si="58"/>
        <v>96</v>
      </c>
      <c r="P691" s="28">
        <f t="shared" si="59"/>
        <v>576</v>
      </c>
      <c r="Q691" s="32"/>
      <c r="R691" s="7"/>
    </row>
    <row r="692" s="2" customFormat="1" ht="21" spans="1:18">
      <c r="A692" s="21">
        <v>690</v>
      </c>
      <c r="B692" s="21"/>
      <c r="C692" s="23" t="s">
        <v>704</v>
      </c>
      <c r="D692" s="23" t="s">
        <v>20</v>
      </c>
      <c r="E692" s="23" t="s">
        <v>477</v>
      </c>
      <c r="F692" s="24" t="s">
        <v>705</v>
      </c>
      <c r="G692" s="21">
        <v>5</v>
      </c>
      <c r="H692" s="21">
        <v>0</v>
      </c>
      <c r="I692" s="21">
        <v>1</v>
      </c>
      <c r="J692" s="21">
        <f t="shared" si="57"/>
        <v>6</v>
      </c>
      <c r="K692" s="23" t="s">
        <v>29</v>
      </c>
      <c r="L692" s="26">
        <v>500</v>
      </c>
      <c r="M692" s="27">
        <f t="shared" si="60"/>
        <v>2500</v>
      </c>
      <c r="N692" s="27">
        <f t="shared" si="56"/>
        <v>0</v>
      </c>
      <c r="O692" s="27">
        <f t="shared" si="58"/>
        <v>500</v>
      </c>
      <c r="P692" s="28">
        <f t="shared" si="59"/>
        <v>3000</v>
      </c>
      <c r="Q692" s="32"/>
      <c r="R692" s="7"/>
    </row>
    <row r="693" s="2" customFormat="1" ht="21" spans="1:18">
      <c r="A693" s="21">
        <v>691</v>
      </c>
      <c r="B693" s="21"/>
      <c r="C693" s="23" t="s">
        <v>704</v>
      </c>
      <c r="D693" s="23" t="s">
        <v>20</v>
      </c>
      <c r="E693" s="23" t="s">
        <v>477</v>
      </c>
      <c r="F693" s="24" t="s">
        <v>706</v>
      </c>
      <c r="G693" s="21">
        <v>5</v>
      </c>
      <c r="H693" s="21">
        <v>0</v>
      </c>
      <c r="I693" s="21">
        <v>1</v>
      </c>
      <c r="J693" s="21">
        <f t="shared" si="57"/>
        <v>6</v>
      </c>
      <c r="K693" s="23" t="s">
        <v>29</v>
      </c>
      <c r="L693" s="26">
        <v>353.98</v>
      </c>
      <c r="M693" s="27">
        <f t="shared" si="60"/>
        <v>1769.9</v>
      </c>
      <c r="N693" s="27">
        <f t="shared" si="56"/>
        <v>0</v>
      </c>
      <c r="O693" s="27">
        <f t="shared" si="58"/>
        <v>353.98</v>
      </c>
      <c r="P693" s="28">
        <f t="shared" si="59"/>
        <v>2123.88</v>
      </c>
      <c r="Q693" s="32"/>
      <c r="R693" s="7"/>
    </row>
    <row r="694" s="2" customFormat="1" ht="84" spans="1:18">
      <c r="A694" s="21">
        <v>692</v>
      </c>
      <c r="B694" s="21"/>
      <c r="C694" s="23" t="s">
        <v>707</v>
      </c>
      <c r="D694" s="23" t="s">
        <v>20</v>
      </c>
      <c r="E694" s="23" t="s">
        <v>477</v>
      </c>
      <c r="F694" s="24" t="s">
        <v>708</v>
      </c>
      <c r="G694" s="21">
        <v>1</v>
      </c>
      <c r="H694" s="21">
        <v>0</v>
      </c>
      <c r="I694" s="21">
        <v>0</v>
      </c>
      <c r="J694" s="21">
        <f t="shared" si="57"/>
        <v>1</v>
      </c>
      <c r="K694" s="23" t="s">
        <v>23</v>
      </c>
      <c r="L694" s="26">
        <v>700</v>
      </c>
      <c r="M694" s="27">
        <f t="shared" si="60"/>
        <v>700</v>
      </c>
      <c r="N694" s="27">
        <f t="shared" si="56"/>
        <v>0</v>
      </c>
      <c r="O694" s="27">
        <f t="shared" si="58"/>
        <v>0</v>
      </c>
      <c r="P694" s="28">
        <f t="shared" si="59"/>
        <v>700</v>
      </c>
      <c r="Q694" s="32"/>
      <c r="R694" s="7"/>
    </row>
    <row r="695" s="2" customFormat="1" ht="21" spans="1:18">
      <c r="A695" s="21">
        <v>693</v>
      </c>
      <c r="B695" s="21"/>
      <c r="C695" s="23" t="s">
        <v>709</v>
      </c>
      <c r="D695" s="23" t="s">
        <v>20</v>
      </c>
      <c r="E695" s="23" t="s">
        <v>477</v>
      </c>
      <c r="F695" s="24" t="s">
        <v>710</v>
      </c>
      <c r="G695" s="21">
        <v>4</v>
      </c>
      <c r="H695" s="21">
        <v>1</v>
      </c>
      <c r="I695" s="21">
        <v>1</v>
      </c>
      <c r="J695" s="21">
        <f t="shared" si="57"/>
        <v>6</v>
      </c>
      <c r="K695" s="23" t="s">
        <v>29</v>
      </c>
      <c r="L695" s="26">
        <v>191.65</v>
      </c>
      <c r="M695" s="27">
        <f t="shared" si="60"/>
        <v>766.6</v>
      </c>
      <c r="N695" s="27">
        <f t="shared" si="56"/>
        <v>191.65</v>
      </c>
      <c r="O695" s="27">
        <f t="shared" si="58"/>
        <v>191.65</v>
      </c>
      <c r="P695" s="28">
        <f t="shared" si="59"/>
        <v>1149.9</v>
      </c>
      <c r="Q695" s="32"/>
      <c r="R695" s="7"/>
    </row>
    <row r="696" s="2" customFormat="1" ht="21" spans="1:18">
      <c r="A696" s="21">
        <v>694</v>
      </c>
      <c r="B696" s="21"/>
      <c r="C696" s="23" t="s">
        <v>711</v>
      </c>
      <c r="D696" s="23" t="s">
        <v>20</v>
      </c>
      <c r="E696" s="23" t="s">
        <v>477</v>
      </c>
      <c r="F696" s="24" t="s">
        <v>712</v>
      </c>
      <c r="G696" s="21">
        <v>5</v>
      </c>
      <c r="H696" s="21">
        <v>0</v>
      </c>
      <c r="I696" s="21">
        <v>1</v>
      </c>
      <c r="J696" s="21">
        <f t="shared" si="57"/>
        <v>6</v>
      </c>
      <c r="K696" s="23" t="s">
        <v>23</v>
      </c>
      <c r="L696" s="26">
        <v>46.46</v>
      </c>
      <c r="M696" s="27">
        <f t="shared" si="60"/>
        <v>232.3</v>
      </c>
      <c r="N696" s="27">
        <f t="shared" si="56"/>
        <v>0</v>
      </c>
      <c r="O696" s="27">
        <f t="shared" si="58"/>
        <v>46.46</v>
      </c>
      <c r="P696" s="28">
        <f t="shared" si="59"/>
        <v>278.76</v>
      </c>
      <c r="Q696" s="32"/>
      <c r="R696" s="7"/>
    </row>
    <row r="697" s="2" customFormat="1" ht="21" spans="1:18">
      <c r="A697" s="21">
        <v>695</v>
      </c>
      <c r="B697" s="21"/>
      <c r="C697" s="21" t="s">
        <v>713</v>
      </c>
      <c r="D697" s="21" t="s">
        <v>20</v>
      </c>
      <c r="E697" s="23" t="s">
        <v>477</v>
      </c>
      <c r="F697" s="22" t="s">
        <v>714</v>
      </c>
      <c r="G697" s="21">
        <v>1</v>
      </c>
      <c r="H697" s="21">
        <v>1</v>
      </c>
      <c r="I697" s="21">
        <v>1</v>
      </c>
      <c r="J697" s="21">
        <f t="shared" si="57"/>
        <v>3</v>
      </c>
      <c r="K697" s="23" t="s">
        <v>29</v>
      </c>
      <c r="L697" s="26">
        <v>93.81</v>
      </c>
      <c r="M697" s="27">
        <f t="shared" si="60"/>
        <v>93.81</v>
      </c>
      <c r="N697" s="27">
        <f t="shared" si="56"/>
        <v>93.81</v>
      </c>
      <c r="O697" s="27">
        <f t="shared" si="58"/>
        <v>93.81</v>
      </c>
      <c r="P697" s="28">
        <f t="shared" si="59"/>
        <v>281.43</v>
      </c>
      <c r="Q697" s="32"/>
      <c r="R697" s="7"/>
    </row>
    <row r="698" s="4" customFormat="1" ht="21" spans="1:40">
      <c r="A698" s="21">
        <v>696</v>
      </c>
      <c r="B698" s="21"/>
      <c r="C698" s="21" t="s">
        <v>713</v>
      </c>
      <c r="D698" s="21" t="s">
        <v>20</v>
      </c>
      <c r="E698" s="23" t="s">
        <v>477</v>
      </c>
      <c r="F698" s="22" t="s">
        <v>715</v>
      </c>
      <c r="G698" s="21">
        <v>1</v>
      </c>
      <c r="H698" s="21">
        <v>1</v>
      </c>
      <c r="I698" s="21">
        <v>1</v>
      </c>
      <c r="J698" s="21">
        <f t="shared" si="57"/>
        <v>3</v>
      </c>
      <c r="K698" s="23" t="s">
        <v>29</v>
      </c>
      <c r="L698" s="26">
        <v>120.35</v>
      </c>
      <c r="M698" s="27">
        <f t="shared" si="60"/>
        <v>120.35</v>
      </c>
      <c r="N698" s="27">
        <f t="shared" si="56"/>
        <v>120.35</v>
      </c>
      <c r="O698" s="27">
        <f t="shared" si="58"/>
        <v>120.35</v>
      </c>
      <c r="P698" s="28">
        <f t="shared" si="59"/>
        <v>361.05</v>
      </c>
      <c r="Q698" s="32"/>
      <c r="R698" s="7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s="4" customFormat="1" ht="21" spans="1:40">
      <c r="A699" s="21">
        <v>697</v>
      </c>
      <c r="B699" s="21"/>
      <c r="C699" s="21" t="s">
        <v>713</v>
      </c>
      <c r="D699" s="21" t="s">
        <v>20</v>
      </c>
      <c r="E699" s="23" t="s">
        <v>477</v>
      </c>
      <c r="F699" s="22" t="s">
        <v>716</v>
      </c>
      <c r="G699" s="21">
        <v>1</v>
      </c>
      <c r="H699" s="21">
        <v>1</v>
      </c>
      <c r="I699" s="21">
        <v>1</v>
      </c>
      <c r="J699" s="21">
        <f t="shared" si="57"/>
        <v>3</v>
      </c>
      <c r="K699" s="23" t="s">
        <v>29</v>
      </c>
      <c r="L699" s="26">
        <v>95.93</v>
      </c>
      <c r="M699" s="27">
        <f t="shared" si="60"/>
        <v>95.93</v>
      </c>
      <c r="N699" s="27">
        <f t="shared" si="56"/>
        <v>95.93</v>
      </c>
      <c r="O699" s="27">
        <f t="shared" si="58"/>
        <v>95.93</v>
      </c>
      <c r="P699" s="28">
        <f t="shared" si="59"/>
        <v>287.79</v>
      </c>
      <c r="Q699" s="32"/>
      <c r="R699" s="7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s="4" customFormat="1" ht="21" spans="1:40">
      <c r="A700" s="21">
        <v>698</v>
      </c>
      <c r="B700" s="21"/>
      <c r="C700" s="21" t="s">
        <v>713</v>
      </c>
      <c r="D700" s="21" t="s">
        <v>20</v>
      </c>
      <c r="E700" s="23" t="s">
        <v>477</v>
      </c>
      <c r="F700" s="22" t="s">
        <v>717</v>
      </c>
      <c r="G700" s="21">
        <v>1</v>
      </c>
      <c r="H700" s="21">
        <v>1</v>
      </c>
      <c r="I700" s="21">
        <v>1</v>
      </c>
      <c r="J700" s="21">
        <f t="shared" si="57"/>
        <v>3</v>
      </c>
      <c r="K700" s="23" t="s">
        <v>29</v>
      </c>
      <c r="L700" s="26">
        <v>120</v>
      </c>
      <c r="M700" s="27">
        <f t="shared" si="60"/>
        <v>120</v>
      </c>
      <c r="N700" s="27">
        <f t="shared" si="56"/>
        <v>120</v>
      </c>
      <c r="O700" s="27">
        <f t="shared" si="58"/>
        <v>120</v>
      </c>
      <c r="P700" s="28">
        <f t="shared" si="59"/>
        <v>360</v>
      </c>
      <c r="Q700" s="32"/>
      <c r="R700" s="7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s="4" customFormat="1" ht="21" spans="1:40">
      <c r="A701" s="21">
        <v>699</v>
      </c>
      <c r="B701" s="21"/>
      <c r="C701" s="21" t="s">
        <v>713</v>
      </c>
      <c r="D701" s="21" t="s">
        <v>20</v>
      </c>
      <c r="E701" s="23" t="s">
        <v>477</v>
      </c>
      <c r="F701" s="22" t="s">
        <v>718</v>
      </c>
      <c r="G701" s="21">
        <v>1</v>
      </c>
      <c r="H701" s="21">
        <v>1</v>
      </c>
      <c r="I701" s="21">
        <v>1</v>
      </c>
      <c r="J701" s="21">
        <f t="shared" si="57"/>
        <v>3</v>
      </c>
      <c r="K701" s="23" t="s">
        <v>29</v>
      </c>
      <c r="L701" s="26">
        <v>120.5</v>
      </c>
      <c r="M701" s="27">
        <f t="shared" si="60"/>
        <v>120.5</v>
      </c>
      <c r="N701" s="27">
        <f t="shared" si="56"/>
        <v>120.5</v>
      </c>
      <c r="O701" s="27">
        <f t="shared" si="58"/>
        <v>120.5</v>
      </c>
      <c r="P701" s="28">
        <f t="shared" si="59"/>
        <v>361.5</v>
      </c>
      <c r="Q701" s="32"/>
      <c r="R701" s="7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s="4" customFormat="1" ht="21" spans="1:40">
      <c r="A702" s="21">
        <v>700</v>
      </c>
      <c r="B702" s="21"/>
      <c r="C702" s="23" t="s">
        <v>713</v>
      </c>
      <c r="D702" s="23" t="s">
        <v>20</v>
      </c>
      <c r="E702" s="23" t="s">
        <v>477</v>
      </c>
      <c r="F702" s="24" t="s">
        <v>719</v>
      </c>
      <c r="G702" s="21">
        <v>2</v>
      </c>
      <c r="H702" s="21">
        <v>0</v>
      </c>
      <c r="I702" s="21">
        <v>1</v>
      </c>
      <c r="J702" s="21">
        <f t="shared" si="57"/>
        <v>3</v>
      </c>
      <c r="K702" s="23" t="s">
        <v>29</v>
      </c>
      <c r="L702" s="26">
        <v>902.39</v>
      </c>
      <c r="M702" s="27">
        <f t="shared" si="60"/>
        <v>1804.78</v>
      </c>
      <c r="N702" s="27">
        <f t="shared" si="56"/>
        <v>0</v>
      </c>
      <c r="O702" s="27">
        <f t="shared" si="58"/>
        <v>902.39</v>
      </c>
      <c r="P702" s="28">
        <f t="shared" si="59"/>
        <v>2707.17</v>
      </c>
      <c r="Q702" s="32"/>
      <c r="R702" s="7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="4" customFormat="1" ht="21" spans="1:40">
      <c r="A703" s="21">
        <v>701</v>
      </c>
      <c r="B703" s="21"/>
      <c r="C703" s="23" t="s">
        <v>720</v>
      </c>
      <c r="D703" s="23" t="s">
        <v>20</v>
      </c>
      <c r="E703" s="23" t="s">
        <v>477</v>
      </c>
      <c r="F703" s="24" t="s">
        <v>721</v>
      </c>
      <c r="G703" s="21">
        <v>1</v>
      </c>
      <c r="H703" s="21">
        <v>0</v>
      </c>
      <c r="I703" s="21">
        <v>1</v>
      </c>
      <c r="J703" s="21">
        <f t="shared" si="57"/>
        <v>2</v>
      </c>
      <c r="K703" s="23" t="s">
        <v>29</v>
      </c>
      <c r="L703" s="26">
        <v>543.75</v>
      </c>
      <c r="M703" s="27">
        <f t="shared" si="60"/>
        <v>543.75</v>
      </c>
      <c r="N703" s="27">
        <f t="shared" si="56"/>
        <v>0</v>
      </c>
      <c r="O703" s="27">
        <f t="shared" si="58"/>
        <v>543.75</v>
      </c>
      <c r="P703" s="28">
        <f t="shared" si="59"/>
        <v>1087.5</v>
      </c>
      <c r="Q703" s="32"/>
      <c r="R703" s="3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="4" customFormat="1" ht="21" spans="1:40">
      <c r="A704" s="21">
        <v>702</v>
      </c>
      <c r="B704" s="21"/>
      <c r="C704" s="23" t="s">
        <v>720</v>
      </c>
      <c r="D704" s="23" t="s">
        <v>20</v>
      </c>
      <c r="E704" s="23" t="s">
        <v>477</v>
      </c>
      <c r="F704" s="24" t="s">
        <v>722</v>
      </c>
      <c r="G704" s="21">
        <v>1</v>
      </c>
      <c r="H704" s="21">
        <v>0</v>
      </c>
      <c r="I704" s="21">
        <v>1</v>
      </c>
      <c r="J704" s="21">
        <f t="shared" si="57"/>
        <v>2</v>
      </c>
      <c r="K704" s="23" t="s">
        <v>29</v>
      </c>
      <c r="L704" s="26">
        <v>618.75</v>
      </c>
      <c r="M704" s="27">
        <f t="shared" si="60"/>
        <v>618.75</v>
      </c>
      <c r="N704" s="27">
        <f t="shared" si="56"/>
        <v>0</v>
      </c>
      <c r="O704" s="27">
        <f t="shared" si="58"/>
        <v>618.75</v>
      </c>
      <c r="P704" s="28">
        <f t="shared" si="59"/>
        <v>1237.5</v>
      </c>
      <c r="Q704" s="32"/>
      <c r="R704" s="3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s="4" customFormat="1" ht="21" spans="1:40">
      <c r="A705" s="21">
        <v>703</v>
      </c>
      <c r="B705" s="21"/>
      <c r="C705" s="23" t="s">
        <v>720</v>
      </c>
      <c r="D705" s="23" t="s">
        <v>20</v>
      </c>
      <c r="E705" s="23" t="s">
        <v>477</v>
      </c>
      <c r="F705" s="24" t="s">
        <v>723</v>
      </c>
      <c r="G705" s="21">
        <v>1</v>
      </c>
      <c r="H705" s="21">
        <v>0</v>
      </c>
      <c r="I705" s="21">
        <v>1</v>
      </c>
      <c r="J705" s="21">
        <f t="shared" si="57"/>
        <v>2</v>
      </c>
      <c r="K705" s="23" t="s">
        <v>29</v>
      </c>
      <c r="L705" s="26">
        <v>668.75</v>
      </c>
      <c r="M705" s="27">
        <f t="shared" si="60"/>
        <v>668.75</v>
      </c>
      <c r="N705" s="27">
        <f t="shared" si="56"/>
        <v>0</v>
      </c>
      <c r="O705" s="27">
        <f t="shared" si="58"/>
        <v>668.75</v>
      </c>
      <c r="P705" s="28">
        <f t="shared" si="59"/>
        <v>1337.5</v>
      </c>
      <c r="Q705" s="32"/>
      <c r="R705" s="3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s="4" customFormat="1" ht="21" spans="1:40">
      <c r="A706" s="21">
        <v>704</v>
      </c>
      <c r="B706" s="21"/>
      <c r="C706" s="23" t="s">
        <v>720</v>
      </c>
      <c r="D706" s="23" t="s">
        <v>20</v>
      </c>
      <c r="E706" s="23" t="s">
        <v>477</v>
      </c>
      <c r="F706" s="24" t="s">
        <v>724</v>
      </c>
      <c r="G706" s="21">
        <v>1</v>
      </c>
      <c r="H706" s="21">
        <v>0</v>
      </c>
      <c r="I706" s="21">
        <v>1</v>
      </c>
      <c r="J706" s="21">
        <f t="shared" si="57"/>
        <v>2</v>
      </c>
      <c r="K706" s="23" t="s">
        <v>29</v>
      </c>
      <c r="L706" s="26">
        <v>762.5</v>
      </c>
      <c r="M706" s="27">
        <f t="shared" si="60"/>
        <v>762.5</v>
      </c>
      <c r="N706" s="27">
        <f t="shared" si="56"/>
        <v>0</v>
      </c>
      <c r="O706" s="27">
        <f t="shared" si="58"/>
        <v>762.5</v>
      </c>
      <c r="P706" s="28">
        <f t="shared" si="59"/>
        <v>1525</v>
      </c>
      <c r="Q706" s="32"/>
      <c r="R706" s="3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="4" customFormat="1" ht="21" spans="1:40">
      <c r="A707" s="21">
        <v>705</v>
      </c>
      <c r="B707" s="21"/>
      <c r="C707" s="23" t="s">
        <v>720</v>
      </c>
      <c r="D707" s="23" t="s">
        <v>20</v>
      </c>
      <c r="E707" s="23" t="s">
        <v>477</v>
      </c>
      <c r="F707" s="24" t="s">
        <v>725</v>
      </c>
      <c r="G707" s="21">
        <v>1</v>
      </c>
      <c r="H707" s="21">
        <v>0</v>
      </c>
      <c r="I707" s="21">
        <v>1</v>
      </c>
      <c r="J707" s="21">
        <f t="shared" si="57"/>
        <v>2</v>
      </c>
      <c r="K707" s="23" t="s">
        <v>29</v>
      </c>
      <c r="L707" s="26">
        <v>862.5</v>
      </c>
      <c r="M707" s="27">
        <f t="shared" si="60"/>
        <v>862.5</v>
      </c>
      <c r="N707" s="27">
        <f t="shared" si="56"/>
        <v>0</v>
      </c>
      <c r="O707" s="27">
        <f t="shared" si="58"/>
        <v>862.5</v>
      </c>
      <c r="P707" s="28">
        <f t="shared" si="59"/>
        <v>1725</v>
      </c>
      <c r="Q707" s="32"/>
      <c r="R707" s="3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="4" customFormat="1" ht="21" spans="1:40">
      <c r="A708" s="21">
        <v>706</v>
      </c>
      <c r="B708" s="21"/>
      <c r="C708" s="23" t="s">
        <v>720</v>
      </c>
      <c r="D708" s="23" t="s">
        <v>20</v>
      </c>
      <c r="E708" s="23" t="s">
        <v>477</v>
      </c>
      <c r="F708" s="24" t="s">
        <v>726</v>
      </c>
      <c r="G708" s="21">
        <v>1</v>
      </c>
      <c r="H708" s="21">
        <v>0</v>
      </c>
      <c r="I708" s="21">
        <v>1</v>
      </c>
      <c r="J708" s="21">
        <f t="shared" si="57"/>
        <v>2</v>
      </c>
      <c r="K708" s="23" t="s">
        <v>29</v>
      </c>
      <c r="L708" s="26">
        <v>387.5</v>
      </c>
      <c r="M708" s="27">
        <f t="shared" si="60"/>
        <v>387.5</v>
      </c>
      <c r="N708" s="27">
        <f t="shared" si="56"/>
        <v>0</v>
      </c>
      <c r="O708" s="27">
        <f t="shared" si="58"/>
        <v>387.5</v>
      </c>
      <c r="P708" s="28">
        <f t="shared" si="59"/>
        <v>775</v>
      </c>
      <c r="Q708" s="31"/>
      <c r="R708" s="3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s="4" customFormat="1" ht="21" spans="1:40">
      <c r="A709" s="21">
        <v>707</v>
      </c>
      <c r="B709" s="21"/>
      <c r="C709" s="23" t="s">
        <v>720</v>
      </c>
      <c r="D709" s="23" t="s">
        <v>20</v>
      </c>
      <c r="E709" s="23" t="s">
        <v>477</v>
      </c>
      <c r="F709" s="24" t="s">
        <v>727</v>
      </c>
      <c r="G709" s="21">
        <v>1</v>
      </c>
      <c r="H709" s="21">
        <v>0</v>
      </c>
      <c r="I709" s="21">
        <v>1</v>
      </c>
      <c r="J709" s="21">
        <f t="shared" si="57"/>
        <v>2</v>
      </c>
      <c r="K709" s="23" t="s">
        <v>29</v>
      </c>
      <c r="L709" s="26">
        <v>420</v>
      </c>
      <c r="M709" s="27">
        <f t="shared" si="60"/>
        <v>420</v>
      </c>
      <c r="N709" s="27">
        <f t="shared" si="56"/>
        <v>0</v>
      </c>
      <c r="O709" s="27">
        <f t="shared" si="58"/>
        <v>420</v>
      </c>
      <c r="P709" s="28">
        <f t="shared" si="59"/>
        <v>840</v>
      </c>
      <c r="Q709" s="31"/>
      <c r="R709" s="3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="4" customFormat="1" ht="21" spans="1:40">
      <c r="A710" s="21">
        <v>708</v>
      </c>
      <c r="B710" s="21"/>
      <c r="C710" s="23" t="s">
        <v>720</v>
      </c>
      <c r="D710" s="23" t="s">
        <v>20</v>
      </c>
      <c r="E710" s="23" t="s">
        <v>477</v>
      </c>
      <c r="F710" s="24" t="s">
        <v>728</v>
      </c>
      <c r="G710" s="21">
        <v>1</v>
      </c>
      <c r="H710" s="21">
        <v>0</v>
      </c>
      <c r="I710" s="21">
        <v>1</v>
      </c>
      <c r="J710" s="21">
        <f t="shared" si="57"/>
        <v>2</v>
      </c>
      <c r="K710" s="23" t="s">
        <v>29</v>
      </c>
      <c r="L710" s="26">
        <v>440</v>
      </c>
      <c r="M710" s="27">
        <f t="shared" si="60"/>
        <v>440</v>
      </c>
      <c r="N710" s="27">
        <f t="shared" si="56"/>
        <v>0</v>
      </c>
      <c r="O710" s="27">
        <f t="shared" si="58"/>
        <v>440</v>
      </c>
      <c r="P710" s="28">
        <f t="shared" si="59"/>
        <v>880</v>
      </c>
      <c r="Q710" s="32"/>
      <c r="R710" s="3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s="4" customFormat="1" ht="21" spans="1:40">
      <c r="A711" s="21">
        <v>709</v>
      </c>
      <c r="B711" s="21"/>
      <c r="C711" s="23" t="s">
        <v>720</v>
      </c>
      <c r="D711" s="23" t="s">
        <v>20</v>
      </c>
      <c r="E711" s="23" t="s">
        <v>477</v>
      </c>
      <c r="F711" s="24" t="s">
        <v>729</v>
      </c>
      <c r="G711" s="21">
        <v>1</v>
      </c>
      <c r="H711" s="21">
        <v>0</v>
      </c>
      <c r="I711" s="21">
        <v>1</v>
      </c>
      <c r="J711" s="21">
        <f t="shared" si="57"/>
        <v>2</v>
      </c>
      <c r="K711" s="23" t="s">
        <v>29</v>
      </c>
      <c r="L711" s="26">
        <v>480</v>
      </c>
      <c r="M711" s="27">
        <f t="shared" si="60"/>
        <v>480</v>
      </c>
      <c r="N711" s="27">
        <f t="shared" si="56"/>
        <v>0</v>
      </c>
      <c r="O711" s="27">
        <f t="shared" si="58"/>
        <v>480</v>
      </c>
      <c r="P711" s="28">
        <f t="shared" si="59"/>
        <v>960</v>
      </c>
      <c r="Q711" s="32"/>
      <c r="R711" s="3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="4" customFormat="1" ht="21" spans="1:40">
      <c r="A712" s="21">
        <v>710</v>
      </c>
      <c r="B712" s="21"/>
      <c r="C712" s="23" t="s">
        <v>720</v>
      </c>
      <c r="D712" s="23" t="s">
        <v>20</v>
      </c>
      <c r="E712" s="23" t="s">
        <v>477</v>
      </c>
      <c r="F712" s="24" t="s">
        <v>730</v>
      </c>
      <c r="G712" s="21">
        <v>1</v>
      </c>
      <c r="H712" s="21">
        <v>0</v>
      </c>
      <c r="I712" s="21">
        <v>1</v>
      </c>
      <c r="J712" s="21">
        <f t="shared" si="57"/>
        <v>2</v>
      </c>
      <c r="K712" s="23" t="s">
        <v>29</v>
      </c>
      <c r="L712" s="26">
        <v>540</v>
      </c>
      <c r="M712" s="27">
        <f t="shared" si="60"/>
        <v>540</v>
      </c>
      <c r="N712" s="27">
        <f t="shared" si="56"/>
        <v>0</v>
      </c>
      <c r="O712" s="27">
        <f t="shared" si="58"/>
        <v>540</v>
      </c>
      <c r="P712" s="28">
        <f t="shared" si="59"/>
        <v>1080</v>
      </c>
      <c r="Q712" s="32"/>
      <c r="R712" s="3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s="4" customFormat="1" ht="21" spans="1:40">
      <c r="A713" s="21">
        <v>711</v>
      </c>
      <c r="B713" s="21"/>
      <c r="C713" s="21" t="s">
        <v>731</v>
      </c>
      <c r="D713" s="21" t="s">
        <v>20</v>
      </c>
      <c r="E713" s="21" t="s">
        <v>477</v>
      </c>
      <c r="F713" s="22" t="s">
        <v>732</v>
      </c>
      <c r="G713" s="21">
        <v>1</v>
      </c>
      <c r="H713" s="21">
        <v>1</v>
      </c>
      <c r="I713" s="21">
        <v>1</v>
      </c>
      <c r="J713" s="21">
        <f t="shared" si="57"/>
        <v>3</v>
      </c>
      <c r="K713" s="21" t="s">
        <v>29</v>
      </c>
      <c r="L713" s="26">
        <v>11.5</v>
      </c>
      <c r="M713" s="27">
        <f t="shared" si="60"/>
        <v>11.5</v>
      </c>
      <c r="N713" s="27">
        <f t="shared" si="56"/>
        <v>11.5</v>
      </c>
      <c r="O713" s="27">
        <f t="shared" si="58"/>
        <v>11.5</v>
      </c>
      <c r="P713" s="28">
        <f t="shared" si="59"/>
        <v>34.5</v>
      </c>
      <c r="Q713" s="31"/>
      <c r="R713" s="3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="4" customFormat="1" ht="21" spans="1:40">
      <c r="A714" s="21">
        <v>712</v>
      </c>
      <c r="B714" s="21"/>
      <c r="C714" s="21" t="s">
        <v>731</v>
      </c>
      <c r="D714" s="21" t="s">
        <v>20</v>
      </c>
      <c r="E714" s="21" t="s">
        <v>477</v>
      </c>
      <c r="F714" s="22" t="s">
        <v>733</v>
      </c>
      <c r="G714" s="21">
        <v>1</v>
      </c>
      <c r="H714" s="21">
        <v>1</v>
      </c>
      <c r="I714" s="21">
        <v>1</v>
      </c>
      <c r="J714" s="21">
        <f t="shared" si="57"/>
        <v>3</v>
      </c>
      <c r="K714" s="21" t="s">
        <v>29</v>
      </c>
      <c r="L714" s="26">
        <v>13.27</v>
      </c>
      <c r="M714" s="27">
        <f t="shared" si="60"/>
        <v>13.27</v>
      </c>
      <c r="N714" s="27">
        <f t="shared" si="56"/>
        <v>13.27</v>
      </c>
      <c r="O714" s="27">
        <f t="shared" si="58"/>
        <v>13.27</v>
      </c>
      <c r="P714" s="28">
        <f t="shared" si="59"/>
        <v>39.81</v>
      </c>
      <c r="Q714" s="31"/>
      <c r="R714" s="3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s="4" customFormat="1" ht="21" spans="1:40">
      <c r="A715" s="21">
        <v>713</v>
      </c>
      <c r="B715" s="21"/>
      <c r="C715" s="21" t="s">
        <v>731</v>
      </c>
      <c r="D715" s="21" t="s">
        <v>20</v>
      </c>
      <c r="E715" s="21" t="s">
        <v>477</v>
      </c>
      <c r="F715" s="22" t="s">
        <v>734</v>
      </c>
      <c r="G715" s="21">
        <v>1</v>
      </c>
      <c r="H715" s="21">
        <v>1</v>
      </c>
      <c r="I715" s="21">
        <v>1</v>
      </c>
      <c r="J715" s="21">
        <f t="shared" si="57"/>
        <v>3</v>
      </c>
      <c r="K715" s="21" t="s">
        <v>29</v>
      </c>
      <c r="L715" s="26">
        <v>14.16</v>
      </c>
      <c r="M715" s="27">
        <f t="shared" si="60"/>
        <v>14.16</v>
      </c>
      <c r="N715" s="27">
        <f t="shared" ref="N715:N778" si="61">L715*H715</f>
        <v>14.16</v>
      </c>
      <c r="O715" s="27">
        <f t="shared" si="58"/>
        <v>14.16</v>
      </c>
      <c r="P715" s="28">
        <f t="shared" si="59"/>
        <v>42.48</v>
      </c>
      <c r="Q715" s="31"/>
      <c r="R715" s="3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="4" customFormat="1" ht="21" spans="1:40">
      <c r="A716" s="21">
        <v>714</v>
      </c>
      <c r="B716" s="36"/>
      <c r="C716" s="21" t="s">
        <v>731</v>
      </c>
      <c r="D716" s="21" t="s">
        <v>20</v>
      </c>
      <c r="E716" s="21" t="s">
        <v>477</v>
      </c>
      <c r="F716" s="22" t="s">
        <v>735</v>
      </c>
      <c r="G716" s="21">
        <v>1</v>
      </c>
      <c r="H716" s="21">
        <v>1</v>
      </c>
      <c r="I716" s="21">
        <v>1</v>
      </c>
      <c r="J716" s="21">
        <f t="shared" ref="J716:J779" si="62">G716+H716+I716</f>
        <v>3</v>
      </c>
      <c r="K716" s="21" t="s">
        <v>29</v>
      </c>
      <c r="L716" s="26">
        <v>15.93</v>
      </c>
      <c r="M716" s="27">
        <f t="shared" si="60"/>
        <v>15.93</v>
      </c>
      <c r="N716" s="27">
        <f t="shared" si="61"/>
        <v>15.93</v>
      </c>
      <c r="O716" s="27">
        <f t="shared" ref="O716:O779" si="63">I716*L716</f>
        <v>15.93</v>
      </c>
      <c r="P716" s="28">
        <f t="shared" ref="P716:P779" si="64">M716+N716+O716</f>
        <v>47.79</v>
      </c>
      <c r="Q716" s="31"/>
      <c r="R716" s="3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s="4" customFormat="1" ht="21" spans="1:40">
      <c r="A717" s="21">
        <v>715</v>
      </c>
      <c r="B717" s="36"/>
      <c r="C717" s="21" t="s">
        <v>731</v>
      </c>
      <c r="D717" s="21" t="s">
        <v>20</v>
      </c>
      <c r="E717" s="21" t="s">
        <v>477</v>
      </c>
      <c r="F717" s="22" t="s">
        <v>736</v>
      </c>
      <c r="G717" s="21">
        <v>1</v>
      </c>
      <c r="H717" s="21">
        <v>1</v>
      </c>
      <c r="I717" s="21">
        <v>1</v>
      </c>
      <c r="J717" s="21">
        <f t="shared" si="62"/>
        <v>3</v>
      </c>
      <c r="K717" s="21" t="s">
        <v>29</v>
      </c>
      <c r="L717" s="26">
        <v>22.12</v>
      </c>
      <c r="M717" s="27">
        <f t="shared" si="60"/>
        <v>22.12</v>
      </c>
      <c r="N717" s="27">
        <f t="shared" si="61"/>
        <v>22.12</v>
      </c>
      <c r="O717" s="27">
        <f t="shared" si="63"/>
        <v>22.12</v>
      </c>
      <c r="P717" s="28">
        <f t="shared" si="64"/>
        <v>66.36</v>
      </c>
      <c r="Q717" s="31"/>
      <c r="R717" s="3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="4" customFormat="1" ht="21" spans="1:40">
      <c r="A718" s="21">
        <v>716</v>
      </c>
      <c r="B718" s="36"/>
      <c r="C718" s="21" t="s">
        <v>731</v>
      </c>
      <c r="D718" s="21" t="s">
        <v>20</v>
      </c>
      <c r="E718" s="21" t="s">
        <v>477</v>
      </c>
      <c r="F718" s="22" t="s">
        <v>737</v>
      </c>
      <c r="G718" s="21">
        <v>1</v>
      </c>
      <c r="H718" s="21">
        <v>1</v>
      </c>
      <c r="I718" s="21">
        <v>1</v>
      </c>
      <c r="J718" s="21">
        <f t="shared" si="62"/>
        <v>3</v>
      </c>
      <c r="K718" s="21" t="s">
        <v>29</v>
      </c>
      <c r="L718" s="26">
        <v>22.12</v>
      </c>
      <c r="M718" s="27">
        <f t="shared" si="60"/>
        <v>22.12</v>
      </c>
      <c r="N718" s="27">
        <f t="shared" si="61"/>
        <v>22.12</v>
      </c>
      <c r="O718" s="27">
        <f t="shared" si="63"/>
        <v>22.12</v>
      </c>
      <c r="P718" s="28">
        <f t="shared" si="64"/>
        <v>66.36</v>
      </c>
      <c r="Q718" s="32"/>
      <c r="R718" s="3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s="4" customFormat="1" ht="21" spans="1:40">
      <c r="A719" s="21">
        <v>717</v>
      </c>
      <c r="B719" s="21"/>
      <c r="C719" s="21" t="s">
        <v>731</v>
      </c>
      <c r="D719" s="21" t="s">
        <v>20</v>
      </c>
      <c r="E719" s="21" t="s">
        <v>477</v>
      </c>
      <c r="F719" s="22" t="s">
        <v>738</v>
      </c>
      <c r="G719" s="21">
        <v>1</v>
      </c>
      <c r="H719" s="21">
        <v>1</v>
      </c>
      <c r="I719" s="21">
        <v>1</v>
      </c>
      <c r="J719" s="21">
        <f t="shared" si="62"/>
        <v>3</v>
      </c>
      <c r="K719" s="21" t="s">
        <v>29</v>
      </c>
      <c r="L719" s="26">
        <v>22.12</v>
      </c>
      <c r="M719" s="27">
        <f t="shared" si="60"/>
        <v>22.12</v>
      </c>
      <c r="N719" s="27">
        <f t="shared" si="61"/>
        <v>22.12</v>
      </c>
      <c r="O719" s="27">
        <f t="shared" si="63"/>
        <v>22.12</v>
      </c>
      <c r="P719" s="28">
        <f t="shared" si="64"/>
        <v>66.36</v>
      </c>
      <c r="Q719" s="31"/>
      <c r="R719" s="3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s="4" customFormat="1" ht="21" spans="1:40">
      <c r="A720" s="21">
        <v>718</v>
      </c>
      <c r="B720" s="21"/>
      <c r="C720" s="21" t="s">
        <v>731</v>
      </c>
      <c r="D720" s="21" t="s">
        <v>20</v>
      </c>
      <c r="E720" s="21" t="s">
        <v>477</v>
      </c>
      <c r="F720" s="22" t="s">
        <v>739</v>
      </c>
      <c r="G720" s="21">
        <v>1</v>
      </c>
      <c r="H720" s="21">
        <v>0</v>
      </c>
      <c r="I720" s="21">
        <v>1</v>
      </c>
      <c r="J720" s="21">
        <f t="shared" si="62"/>
        <v>2</v>
      </c>
      <c r="K720" s="21" t="s">
        <v>29</v>
      </c>
      <c r="L720" s="26">
        <v>23.01</v>
      </c>
      <c r="M720" s="27">
        <f t="shared" si="60"/>
        <v>23.01</v>
      </c>
      <c r="N720" s="27">
        <f t="shared" si="61"/>
        <v>0</v>
      </c>
      <c r="O720" s="27">
        <f t="shared" si="63"/>
        <v>23.01</v>
      </c>
      <c r="P720" s="28">
        <f t="shared" si="64"/>
        <v>46.02</v>
      </c>
      <c r="Q720" s="31"/>
      <c r="R720" s="3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s="4" customFormat="1" ht="21" spans="1:40">
      <c r="A721" s="21">
        <v>719</v>
      </c>
      <c r="B721" s="21"/>
      <c r="C721" s="21" t="s">
        <v>731</v>
      </c>
      <c r="D721" s="21" t="s">
        <v>20</v>
      </c>
      <c r="E721" s="21" t="s">
        <v>477</v>
      </c>
      <c r="F721" s="22" t="s">
        <v>740</v>
      </c>
      <c r="G721" s="21">
        <v>1</v>
      </c>
      <c r="H721" s="21">
        <v>0</v>
      </c>
      <c r="I721" s="21">
        <v>1</v>
      </c>
      <c r="J721" s="21">
        <f t="shared" si="62"/>
        <v>2</v>
      </c>
      <c r="K721" s="21" t="s">
        <v>29</v>
      </c>
      <c r="L721" s="26">
        <v>24.78</v>
      </c>
      <c r="M721" s="27">
        <f t="shared" si="60"/>
        <v>24.78</v>
      </c>
      <c r="N721" s="27">
        <f t="shared" si="61"/>
        <v>0</v>
      </c>
      <c r="O721" s="27">
        <f t="shared" si="63"/>
        <v>24.78</v>
      </c>
      <c r="P721" s="28">
        <f t="shared" si="64"/>
        <v>49.56</v>
      </c>
      <c r="Q721" s="31"/>
      <c r="R721" s="3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s="4" customFormat="1" ht="21" spans="1:40">
      <c r="A722" s="21">
        <v>720</v>
      </c>
      <c r="B722" s="21"/>
      <c r="C722" s="21" t="s">
        <v>731</v>
      </c>
      <c r="D722" s="21" t="s">
        <v>20</v>
      </c>
      <c r="E722" s="21" t="s">
        <v>477</v>
      </c>
      <c r="F722" s="22" t="s">
        <v>741</v>
      </c>
      <c r="G722" s="21">
        <v>1</v>
      </c>
      <c r="H722" s="21">
        <v>0</v>
      </c>
      <c r="I722" s="21">
        <v>1</v>
      </c>
      <c r="J722" s="21">
        <f t="shared" si="62"/>
        <v>2</v>
      </c>
      <c r="K722" s="21" t="s">
        <v>29</v>
      </c>
      <c r="L722" s="26">
        <v>31.68</v>
      </c>
      <c r="M722" s="27">
        <f t="shared" si="60"/>
        <v>31.68</v>
      </c>
      <c r="N722" s="27">
        <f t="shared" si="61"/>
        <v>0</v>
      </c>
      <c r="O722" s="27">
        <f t="shared" si="63"/>
        <v>31.68</v>
      </c>
      <c r="P722" s="28">
        <f t="shared" si="64"/>
        <v>63.36</v>
      </c>
      <c r="Q722" s="31"/>
      <c r="R722" s="3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s="2" customFormat="1" ht="21" spans="1:18">
      <c r="A723" s="21">
        <v>721</v>
      </c>
      <c r="B723" s="21"/>
      <c r="C723" s="21" t="s">
        <v>731</v>
      </c>
      <c r="D723" s="21" t="s">
        <v>20</v>
      </c>
      <c r="E723" s="21" t="s">
        <v>477</v>
      </c>
      <c r="F723" s="22" t="s">
        <v>742</v>
      </c>
      <c r="G723" s="21">
        <v>1</v>
      </c>
      <c r="H723" s="21">
        <v>0</v>
      </c>
      <c r="I723" s="21">
        <v>1</v>
      </c>
      <c r="J723" s="21">
        <f t="shared" si="62"/>
        <v>2</v>
      </c>
      <c r="K723" s="21" t="s">
        <v>29</v>
      </c>
      <c r="L723" s="26">
        <v>52.92</v>
      </c>
      <c r="M723" s="27">
        <f t="shared" si="60"/>
        <v>52.92</v>
      </c>
      <c r="N723" s="27">
        <f t="shared" si="61"/>
        <v>0</v>
      </c>
      <c r="O723" s="27">
        <f t="shared" si="63"/>
        <v>52.92</v>
      </c>
      <c r="P723" s="28">
        <f t="shared" si="64"/>
        <v>105.84</v>
      </c>
      <c r="Q723" s="31"/>
      <c r="R723" s="3"/>
    </row>
    <row r="724" s="2" customFormat="1" ht="21" spans="1:18">
      <c r="A724" s="21">
        <v>722</v>
      </c>
      <c r="B724" s="21"/>
      <c r="C724" s="21" t="s">
        <v>731</v>
      </c>
      <c r="D724" s="21" t="s">
        <v>20</v>
      </c>
      <c r="E724" s="21" t="s">
        <v>477</v>
      </c>
      <c r="F724" s="22" t="s">
        <v>743</v>
      </c>
      <c r="G724" s="21">
        <v>1</v>
      </c>
      <c r="H724" s="21">
        <v>0</v>
      </c>
      <c r="I724" s="21">
        <v>1</v>
      </c>
      <c r="J724" s="21">
        <f t="shared" si="62"/>
        <v>2</v>
      </c>
      <c r="K724" s="21" t="s">
        <v>29</v>
      </c>
      <c r="L724" s="26">
        <v>63.72</v>
      </c>
      <c r="M724" s="27">
        <f t="shared" si="60"/>
        <v>63.72</v>
      </c>
      <c r="N724" s="27">
        <f t="shared" si="61"/>
        <v>0</v>
      </c>
      <c r="O724" s="27">
        <f t="shared" si="63"/>
        <v>63.72</v>
      </c>
      <c r="P724" s="28">
        <f t="shared" si="64"/>
        <v>127.44</v>
      </c>
      <c r="Q724" s="32"/>
      <c r="R724" s="3"/>
    </row>
    <row r="725" s="2" customFormat="1" ht="21" spans="1:18">
      <c r="A725" s="21">
        <v>723</v>
      </c>
      <c r="B725" s="21"/>
      <c r="C725" s="21" t="s">
        <v>731</v>
      </c>
      <c r="D725" s="21" t="s">
        <v>20</v>
      </c>
      <c r="E725" s="21" t="s">
        <v>477</v>
      </c>
      <c r="F725" s="22" t="s">
        <v>744</v>
      </c>
      <c r="G725" s="21">
        <v>1</v>
      </c>
      <c r="H725" s="21">
        <v>0</v>
      </c>
      <c r="I725" s="21">
        <v>1</v>
      </c>
      <c r="J725" s="21">
        <f t="shared" si="62"/>
        <v>2</v>
      </c>
      <c r="K725" s="21" t="s">
        <v>29</v>
      </c>
      <c r="L725" s="26">
        <v>215.93</v>
      </c>
      <c r="M725" s="27">
        <f t="shared" si="60"/>
        <v>215.93</v>
      </c>
      <c r="N725" s="27">
        <f t="shared" si="61"/>
        <v>0</v>
      </c>
      <c r="O725" s="27">
        <f t="shared" si="63"/>
        <v>215.93</v>
      </c>
      <c r="P725" s="28">
        <f t="shared" si="64"/>
        <v>431.86</v>
      </c>
      <c r="Q725" s="32"/>
      <c r="R725" s="3"/>
    </row>
    <row r="726" s="2" customFormat="1" ht="21" spans="1:18">
      <c r="A726" s="21">
        <v>724</v>
      </c>
      <c r="B726" s="21"/>
      <c r="C726" s="21" t="s">
        <v>745</v>
      </c>
      <c r="D726" s="21" t="s">
        <v>20</v>
      </c>
      <c r="E726" s="21" t="s">
        <v>746</v>
      </c>
      <c r="F726" s="22" t="s">
        <v>747</v>
      </c>
      <c r="G726" s="21">
        <v>1</v>
      </c>
      <c r="H726" s="21">
        <v>0</v>
      </c>
      <c r="I726" s="21">
        <v>1</v>
      </c>
      <c r="J726" s="21">
        <f t="shared" si="62"/>
        <v>2</v>
      </c>
      <c r="K726" s="21" t="s">
        <v>607</v>
      </c>
      <c r="L726" s="26">
        <v>63.14</v>
      </c>
      <c r="M726" s="27">
        <f t="shared" si="60"/>
        <v>63.14</v>
      </c>
      <c r="N726" s="27">
        <f t="shared" si="61"/>
        <v>0</v>
      </c>
      <c r="O726" s="27">
        <f t="shared" si="63"/>
        <v>63.14</v>
      </c>
      <c r="P726" s="28">
        <f t="shared" si="64"/>
        <v>126.28</v>
      </c>
      <c r="Q726" s="32"/>
      <c r="R726" s="3"/>
    </row>
    <row r="727" s="2" customFormat="1" ht="21" spans="1:18">
      <c r="A727" s="21">
        <v>725</v>
      </c>
      <c r="B727" s="21"/>
      <c r="C727" s="21" t="s">
        <v>748</v>
      </c>
      <c r="D727" s="21" t="s">
        <v>20</v>
      </c>
      <c r="E727" s="21" t="s">
        <v>477</v>
      </c>
      <c r="F727" s="22" t="s">
        <v>749</v>
      </c>
      <c r="G727" s="21">
        <v>1</v>
      </c>
      <c r="H727" s="21">
        <v>0</v>
      </c>
      <c r="I727" s="21">
        <v>1</v>
      </c>
      <c r="J727" s="21">
        <f t="shared" si="62"/>
        <v>2</v>
      </c>
      <c r="K727" s="21" t="s">
        <v>29</v>
      </c>
      <c r="L727" s="26">
        <v>9</v>
      </c>
      <c r="M727" s="27">
        <f t="shared" si="60"/>
        <v>9</v>
      </c>
      <c r="N727" s="27">
        <f t="shared" si="61"/>
        <v>0</v>
      </c>
      <c r="O727" s="27">
        <f t="shared" si="63"/>
        <v>9</v>
      </c>
      <c r="P727" s="28">
        <f t="shared" si="64"/>
        <v>18</v>
      </c>
      <c r="Q727" s="32"/>
      <c r="R727" s="3"/>
    </row>
    <row r="728" s="2" customFormat="1" ht="21" spans="1:18">
      <c r="A728" s="21">
        <v>726</v>
      </c>
      <c r="B728" s="21"/>
      <c r="C728" s="21" t="s">
        <v>750</v>
      </c>
      <c r="D728" s="21" t="s">
        <v>20</v>
      </c>
      <c r="E728" s="21" t="s">
        <v>477</v>
      </c>
      <c r="F728" s="22" t="s">
        <v>751</v>
      </c>
      <c r="G728" s="21">
        <v>1</v>
      </c>
      <c r="H728" s="21">
        <v>0</v>
      </c>
      <c r="I728" s="21">
        <v>1</v>
      </c>
      <c r="J728" s="21">
        <f t="shared" si="62"/>
        <v>2</v>
      </c>
      <c r="K728" s="21" t="s">
        <v>752</v>
      </c>
      <c r="L728" s="26">
        <v>0.3</v>
      </c>
      <c r="M728" s="27">
        <f t="shared" si="60"/>
        <v>0.3</v>
      </c>
      <c r="N728" s="27">
        <f t="shared" si="61"/>
        <v>0</v>
      </c>
      <c r="O728" s="27">
        <f t="shared" si="63"/>
        <v>0.3</v>
      </c>
      <c r="P728" s="28">
        <f t="shared" si="64"/>
        <v>0.6</v>
      </c>
      <c r="Q728" s="32"/>
      <c r="R728" s="3"/>
    </row>
    <row r="729" s="2" customFormat="1" ht="21" spans="1:40">
      <c r="A729" s="21">
        <v>727</v>
      </c>
      <c r="B729" s="21"/>
      <c r="C729" s="23" t="s">
        <v>753</v>
      </c>
      <c r="D729" s="23" t="s">
        <v>20</v>
      </c>
      <c r="E729" s="23" t="s">
        <v>477</v>
      </c>
      <c r="F729" s="24" t="s">
        <v>754</v>
      </c>
      <c r="G729" s="21">
        <v>9</v>
      </c>
      <c r="H729" s="21">
        <v>1</v>
      </c>
      <c r="I729" s="21">
        <v>1</v>
      </c>
      <c r="J729" s="21">
        <f t="shared" si="62"/>
        <v>11</v>
      </c>
      <c r="K729" s="23" t="s">
        <v>634</v>
      </c>
      <c r="L729" s="26">
        <v>8.88</v>
      </c>
      <c r="M729" s="27">
        <f t="shared" si="60"/>
        <v>79.92</v>
      </c>
      <c r="N729" s="27">
        <f t="shared" si="61"/>
        <v>8.88</v>
      </c>
      <c r="O729" s="27">
        <f t="shared" si="63"/>
        <v>8.88</v>
      </c>
      <c r="P729" s="28">
        <f t="shared" si="64"/>
        <v>97.68</v>
      </c>
      <c r="Q729" s="32"/>
      <c r="R729" s="3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</row>
    <row r="730" s="2" customFormat="1" ht="21" spans="1:40">
      <c r="A730" s="21">
        <v>728</v>
      </c>
      <c r="B730" s="21"/>
      <c r="C730" s="21" t="s">
        <v>753</v>
      </c>
      <c r="D730" s="21" t="s">
        <v>20</v>
      </c>
      <c r="E730" s="21" t="s">
        <v>477</v>
      </c>
      <c r="F730" s="22" t="s">
        <v>755</v>
      </c>
      <c r="G730" s="21">
        <v>9</v>
      </c>
      <c r="H730" s="21">
        <v>1</v>
      </c>
      <c r="I730" s="21">
        <v>1</v>
      </c>
      <c r="J730" s="21">
        <f t="shared" si="62"/>
        <v>11</v>
      </c>
      <c r="K730" s="21" t="s">
        <v>634</v>
      </c>
      <c r="L730" s="26">
        <v>2.76</v>
      </c>
      <c r="M730" s="27">
        <f t="shared" si="60"/>
        <v>24.84</v>
      </c>
      <c r="N730" s="27">
        <f t="shared" si="61"/>
        <v>2.76</v>
      </c>
      <c r="O730" s="27">
        <f t="shared" si="63"/>
        <v>2.76</v>
      </c>
      <c r="P730" s="28">
        <f t="shared" si="64"/>
        <v>30.36</v>
      </c>
      <c r="Q730" s="31"/>
      <c r="R730" s="3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</row>
    <row r="731" s="2" customFormat="1" ht="21" spans="1:40">
      <c r="A731" s="21">
        <v>729</v>
      </c>
      <c r="B731" s="21"/>
      <c r="C731" s="21" t="s">
        <v>753</v>
      </c>
      <c r="D731" s="21" t="s">
        <v>20</v>
      </c>
      <c r="E731" s="21" t="s">
        <v>477</v>
      </c>
      <c r="F731" s="22" t="s">
        <v>756</v>
      </c>
      <c r="G731" s="21">
        <v>9</v>
      </c>
      <c r="H731" s="21">
        <v>1</v>
      </c>
      <c r="I731" s="21">
        <v>1</v>
      </c>
      <c r="J731" s="21">
        <f t="shared" si="62"/>
        <v>11</v>
      </c>
      <c r="K731" s="21" t="s">
        <v>634</v>
      </c>
      <c r="L731" s="26">
        <v>3.88</v>
      </c>
      <c r="M731" s="27">
        <f t="shared" ref="M731:M794" si="65">L731*G731</f>
        <v>34.92</v>
      </c>
      <c r="N731" s="27">
        <f t="shared" si="61"/>
        <v>3.88</v>
      </c>
      <c r="O731" s="27">
        <f t="shared" si="63"/>
        <v>3.88</v>
      </c>
      <c r="P731" s="28">
        <f t="shared" si="64"/>
        <v>42.68</v>
      </c>
      <c r="Q731" s="31"/>
      <c r="R731" s="3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</row>
    <row r="732" s="2" customFormat="1" ht="21" spans="1:40">
      <c r="A732" s="21">
        <v>730</v>
      </c>
      <c r="B732" s="21"/>
      <c r="C732" s="21" t="s">
        <v>753</v>
      </c>
      <c r="D732" s="21" t="s">
        <v>20</v>
      </c>
      <c r="E732" s="21" t="s">
        <v>477</v>
      </c>
      <c r="F732" s="22" t="s">
        <v>757</v>
      </c>
      <c r="G732" s="21">
        <v>9</v>
      </c>
      <c r="H732" s="21">
        <v>1</v>
      </c>
      <c r="I732" s="21">
        <v>1</v>
      </c>
      <c r="J732" s="21">
        <f t="shared" si="62"/>
        <v>11</v>
      </c>
      <c r="K732" s="21" t="s">
        <v>634</v>
      </c>
      <c r="L732" s="26">
        <v>6.32</v>
      </c>
      <c r="M732" s="27">
        <f t="shared" si="65"/>
        <v>56.88</v>
      </c>
      <c r="N732" s="27">
        <f t="shared" si="61"/>
        <v>6.32</v>
      </c>
      <c r="O732" s="27">
        <f t="shared" si="63"/>
        <v>6.32</v>
      </c>
      <c r="P732" s="28">
        <f t="shared" si="64"/>
        <v>69.52</v>
      </c>
      <c r="Q732" s="31"/>
      <c r="R732" s="3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</row>
    <row r="733" s="2" customFormat="1" ht="21" spans="1:40">
      <c r="A733" s="21">
        <v>731</v>
      </c>
      <c r="B733" s="21"/>
      <c r="C733" s="21" t="s">
        <v>753</v>
      </c>
      <c r="D733" s="21" t="s">
        <v>20</v>
      </c>
      <c r="E733" s="21" t="s">
        <v>477</v>
      </c>
      <c r="F733" s="22" t="s">
        <v>758</v>
      </c>
      <c r="G733" s="21">
        <v>9</v>
      </c>
      <c r="H733" s="21">
        <v>1</v>
      </c>
      <c r="I733" s="21">
        <v>1</v>
      </c>
      <c r="J733" s="21">
        <f t="shared" si="62"/>
        <v>11</v>
      </c>
      <c r="K733" s="21" t="s">
        <v>634</v>
      </c>
      <c r="L733" s="26">
        <v>10</v>
      </c>
      <c r="M733" s="27">
        <f t="shared" si="65"/>
        <v>90</v>
      </c>
      <c r="N733" s="27">
        <f t="shared" si="61"/>
        <v>10</v>
      </c>
      <c r="O733" s="27">
        <f t="shared" si="63"/>
        <v>10</v>
      </c>
      <c r="P733" s="28">
        <f t="shared" si="64"/>
        <v>110</v>
      </c>
      <c r="Q733" s="31"/>
      <c r="R733" s="3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</row>
    <row r="734" s="2" customFormat="1" ht="21" spans="1:40">
      <c r="A734" s="21">
        <v>732</v>
      </c>
      <c r="B734" s="21"/>
      <c r="C734" s="21" t="s">
        <v>753</v>
      </c>
      <c r="D734" s="21" t="s">
        <v>20</v>
      </c>
      <c r="E734" s="21" t="s">
        <v>477</v>
      </c>
      <c r="F734" s="22" t="s">
        <v>759</v>
      </c>
      <c r="G734" s="21">
        <v>9</v>
      </c>
      <c r="H734" s="21">
        <v>1</v>
      </c>
      <c r="I734" s="21">
        <v>2</v>
      </c>
      <c r="J734" s="21">
        <f t="shared" si="62"/>
        <v>12</v>
      </c>
      <c r="K734" s="21" t="s">
        <v>634</v>
      </c>
      <c r="L734" s="26">
        <v>15.19</v>
      </c>
      <c r="M734" s="27">
        <f t="shared" si="65"/>
        <v>136.71</v>
      </c>
      <c r="N734" s="27">
        <f t="shared" si="61"/>
        <v>15.19</v>
      </c>
      <c r="O734" s="27">
        <f t="shared" si="63"/>
        <v>30.38</v>
      </c>
      <c r="P734" s="28">
        <f t="shared" si="64"/>
        <v>182.28</v>
      </c>
      <c r="Q734" s="31"/>
      <c r="R734" s="3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</row>
    <row r="735" s="2" customFormat="1" ht="21" spans="1:40">
      <c r="A735" s="21">
        <v>733</v>
      </c>
      <c r="B735" s="21"/>
      <c r="C735" s="21" t="s">
        <v>753</v>
      </c>
      <c r="D735" s="21" t="s">
        <v>20</v>
      </c>
      <c r="E735" s="21" t="s">
        <v>477</v>
      </c>
      <c r="F735" s="22" t="s">
        <v>760</v>
      </c>
      <c r="G735" s="21">
        <v>1</v>
      </c>
      <c r="H735" s="21">
        <v>0</v>
      </c>
      <c r="I735" s="21">
        <v>1</v>
      </c>
      <c r="J735" s="21">
        <f t="shared" si="62"/>
        <v>2</v>
      </c>
      <c r="K735" s="21" t="s">
        <v>634</v>
      </c>
      <c r="L735" s="26">
        <v>24.86</v>
      </c>
      <c r="M735" s="27">
        <f t="shared" si="65"/>
        <v>24.86</v>
      </c>
      <c r="N735" s="27">
        <f t="shared" si="61"/>
        <v>0</v>
      </c>
      <c r="O735" s="27">
        <f t="shared" si="63"/>
        <v>24.86</v>
      </c>
      <c r="P735" s="28">
        <f t="shared" si="64"/>
        <v>49.72</v>
      </c>
      <c r="Q735" s="31"/>
      <c r="R735" s="3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</row>
    <row r="736" s="2" customFormat="1" ht="21" spans="1:18">
      <c r="A736" s="21">
        <v>734</v>
      </c>
      <c r="B736" s="21"/>
      <c r="C736" s="21" t="s">
        <v>753</v>
      </c>
      <c r="D736" s="21" t="s">
        <v>20</v>
      </c>
      <c r="E736" s="21" t="s">
        <v>477</v>
      </c>
      <c r="F736" s="22" t="s">
        <v>761</v>
      </c>
      <c r="G736" s="21">
        <v>1</v>
      </c>
      <c r="H736" s="21">
        <v>0</v>
      </c>
      <c r="I736" s="21">
        <v>1</v>
      </c>
      <c r="J736" s="21">
        <f t="shared" si="62"/>
        <v>2</v>
      </c>
      <c r="K736" s="21" t="s">
        <v>634</v>
      </c>
      <c r="L736" s="26">
        <v>39.11</v>
      </c>
      <c r="M736" s="27">
        <f t="shared" si="65"/>
        <v>39.11</v>
      </c>
      <c r="N736" s="27">
        <f t="shared" si="61"/>
        <v>0</v>
      </c>
      <c r="O736" s="27">
        <f t="shared" si="63"/>
        <v>39.11</v>
      </c>
      <c r="P736" s="28">
        <f t="shared" si="64"/>
        <v>78.22</v>
      </c>
      <c r="Q736" s="31"/>
      <c r="R736" s="3"/>
    </row>
    <row r="737" s="2" customFormat="1" ht="21" spans="1:18">
      <c r="A737" s="21">
        <v>735</v>
      </c>
      <c r="B737" s="21"/>
      <c r="C737" s="21" t="s">
        <v>753</v>
      </c>
      <c r="D737" s="21" t="s">
        <v>20</v>
      </c>
      <c r="E737" s="21" t="s">
        <v>477</v>
      </c>
      <c r="F737" s="22" t="s">
        <v>762</v>
      </c>
      <c r="G737" s="21">
        <v>1</v>
      </c>
      <c r="H737" s="21">
        <v>0</v>
      </c>
      <c r="I737" s="21">
        <v>1</v>
      </c>
      <c r="J737" s="21">
        <f t="shared" si="62"/>
        <v>2</v>
      </c>
      <c r="K737" s="21" t="s">
        <v>634</v>
      </c>
      <c r="L737" s="26">
        <v>59.29</v>
      </c>
      <c r="M737" s="27">
        <f t="shared" si="65"/>
        <v>59.29</v>
      </c>
      <c r="N737" s="27">
        <f t="shared" si="61"/>
        <v>0</v>
      </c>
      <c r="O737" s="27">
        <f t="shared" si="63"/>
        <v>59.29</v>
      </c>
      <c r="P737" s="28">
        <f t="shared" si="64"/>
        <v>118.58</v>
      </c>
      <c r="Q737" s="31"/>
      <c r="R737" s="3"/>
    </row>
    <row r="738" s="2" customFormat="1" ht="21" spans="1:18">
      <c r="A738" s="21">
        <v>736</v>
      </c>
      <c r="B738" s="21"/>
      <c r="C738" s="21" t="s">
        <v>753</v>
      </c>
      <c r="D738" s="21" t="s">
        <v>20</v>
      </c>
      <c r="E738" s="21" t="s">
        <v>477</v>
      </c>
      <c r="F738" s="22" t="s">
        <v>763</v>
      </c>
      <c r="G738" s="21">
        <v>1</v>
      </c>
      <c r="H738" s="21">
        <v>0</v>
      </c>
      <c r="I738" s="21">
        <v>1</v>
      </c>
      <c r="J738" s="21">
        <f t="shared" si="62"/>
        <v>2</v>
      </c>
      <c r="K738" s="21" t="s">
        <v>634</v>
      </c>
      <c r="L738" s="26">
        <v>84.14</v>
      </c>
      <c r="M738" s="27">
        <f t="shared" si="65"/>
        <v>84.14</v>
      </c>
      <c r="N738" s="27">
        <f t="shared" si="61"/>
        <v>0</v>
      </c>
      <c r="O738" s="27">
        <f t="shared" si="63"/>
        <v>84.14</v>
      </c>
      <c r="P738" s="28">
        <f t="shared" si="64"/>
        <v>168.28</v>
      </c>
      <c r="Q738" s="31"/>
      <c r="R738" s="3"/>
    </row>
    <row r="739" s="2" customFormat="1" ht="21" spans="1:18">
      <c r="A739" s="21">
        <v>737</v>
      </c>
      <c r="B739" s="21"/>
      <c r="C739" s="21" t="s">
        <v>753</v>
      </c>
      <c r="D739" s="21" t="s">
        <v>20</v>
      </c>
      <c r="E739" s="21" t="s">
        <v>477</v>
      </c>
      <c r="F739" s="22" t="s">
        <v>764</v>
      </c>
      <c r="G739" s="21">
        <v>1</v>
      </c>
      <c r="H739" s="21">
        <v>0</v>
      </c>
      <c r="I739" s="21">
        <v>1</v>
      </c>
      <c r="J739" s="21">
        <f t="shared" si="62"/>
        <v>2</v>
      </c>
      <c r="K739" s="21" t="s">
        <v>634</v>
      </c>
      <c r="L739" s="26">
        <v>119.72</v>
      </c>
      <c r="M739" s="27">
        <f t="shared" si="65"/>
        <v>119.72</v>
      </c>
      <c r="N739" s="27">
        <f t="shared" si="61"/>
        <v>0</v>
      </c>
      <c r="O739" s="27">
        <f t="shared" si="63"/>
        <v>119.72</v>
      </c>
      <c r="P739" s="28">
        <f t="shared" si="64"/>
        <v>239.44</v>
      </c>
      <c r="Q739" s="31"/>
      <c r="R739" s="3"/>
    </row>
    <row r="740" s="2" customFormat="1" ht="21" spans="1:18">
      <c r="A740" s="21">
        <v>738</v>
      </c>
      <c r="B740" s="21"/>
      <c r="C740" s="21" t="s">
        <v>753</v>
      </c>
      <c r="D740" s="21" t="s">
        <v>20</v>
      </c>
      <c r="E740" s="21" t="s">
        <v>477</v>
      </c>
      <c r="F740" s="22" t="s">
        <v>765</v>
      </c>
      <c r="G740" s="21">
        <v>1</v>
      </c>
      <c r="H740" s="21">
        <v>0</v>
      </c>
      <c r="I740" s="21">
        <v>1</v>
      </c>
      <c r="J740" s="21">
        <f t="shared" si="62"/>
        <v>2</v>
      </c>
      <c r="K740" s="21" t="s">
        <v>634</v>
      </c>
      <c r="L740" s="26">
        <v>168.39</v>
      </c>
      <c r="M740" s="27">
        <f t="shared" si="65"/>
        <v>168.39</v>
      </c>
      <c r="N740" s="27">
        <f t="shared" si="61"/>
        <v>0</v>
      </c>
      <c r="O740" s="27">
        <f t="shared" si="63"/>
        <v>168.39</v>
      </c>
      <c r="P740" s="28">
        <f t="shared" si="64"/>
        <v>336.78</v>
      </c>
      <c r="Q740" s="31"/>
      <c r="R740" s="3"/>
    </row>
    <row r="741" s="2" customFormat="1" ht="21" spans="1:18">
      <c r="A741" s="21">
        <v>739</v>
      </c>
      <c r="B741" s="21"/>
      <c r="C741" s="21" t="s">
        <v>753</v>
      </c>
      <c r="D741" s="21" t="s">
        <v>20</v>
      </c>
      <c r="E741" s="21" t="s">
        <v>477</v>
      </c>
      <c r="F741" s="22" t="s">
        <v>766</v>
      </c>
      <c r="G741" s="21">
        <v>1</v>
      </c>
      <c r="H741" s="21">
        <v>0</v>
      </c>
      <c r="I741" s="21">
        <v>1</v>
      </c>
      <c r="J741" s="21">
        <f t="shared" si="62"/>
        <v>2</v>
      </c>
      <c r="K741" s="21" t="s">
        <v>634</v>
      </c>
      <c r="L741" s="26">
        <v>227.68</v>
      </c>
      <c r="M741" s="27">
        <f t="shared" si="65"/>
        <v>227.68</v>
      </c>
      <c r="N741" s="27">
        <f t="shared" si="61"/>
        <v>0</v>
      </c>
      <c r="O741" s="27">
        <f t="shared" si="63"/>
        <v>227.68</v>
      </c>
      <c r="P741" s="28">
        <f t="shared" si="64"/>
        <v>455.36</v>
      </c>
      <c r="Q741" s="31"/>
      <c r="R741" s="3"/>
    </row>
    <row r="742" s="2" customFormat="1" ht="21" spans="1:18">
      <c r="A742" s="21">
        <v>740</v>
      </c>
      <c r="B742" s="21"/>
      <c r="C742" s="21" t="s">
        <v>753</v>
      </c>
      <c r="D742" s="21" t="s">
        <v>20</v>
      </c>
      <c r="E742" s="21" t="s">
        <v>477</v>
      </c>
      <c r="F742" s="22" t="s">
        <v>767</v>
      </c>
      <c r="G742" s="21">
        <v>1</v>
      </c>
      <c r="H742" s="21">
        <v>0</v>
      </c>
      <c r="I742" s="21">
        <v>1</v>
      </c>
      <c r="J742" s="21">
        <f t="shared" si="62"/>
        <v>2</v>
      </c>
      <c r="K742" s="21" t="s">
        <v>634</v>
      </c>
      <c r="L742" s="26">
        <v>288.1</v>
      </c>
      <c r="M742" s="27">
        <f t="shared" si="65"/>
        <v>288.1</v>
      </c>
      <c r="N742" s="27">
        <f t="shared" si="61"/>
        <v>0</v>
      </c>
      <c r="O742" s="27">
        <f t="shared" si="63"/>
        <v>288.1</v>
      </c>
      <c r="P742" s="28">
        <f t="shared" si="64"/>
        <v>576.2</v>
      </c>
      <c r="Q742" s="31"/>
      <c r="R742" s="3"/>
    </row>
    <row r="743" s="2" customFormat="1" ht="21" spans="1:18">
      <c r="A743" s="21">
        <v>741</v>
      </c>
      <c r="B743" s="21"/>
      <c r="C743" s="21" t="s">
        <v>753</v>
      </c>
      <c r="D743" s="21" t="s">
        <v>20</v>
      </c>
      <c r="E743" s="21" t="s">
        <v>477</v>
      </c>
      <c r="F743" s="22" t="s">
        <v>768</v>
      </c>
      <c r="G743" s="21">
        <v>1</v>
      </c>
      <c r="H743" s="21">
        <v>0</v>
      </c>
      <c r="I743" s="21">
        <v>1</v>
      </c>
      <c r="J743" s="21">
        <f t="shared" si="62"/>
        <v>2</v>
      </c>
      <c r="K743" s="21" t="s">
        <v>634</v>
      </c>
      <c r="L743" s="26">
        <v>460</v>
      </c>
      <c r="M743" s="27">
        <f t="shared" si="65"/>
        <v>460</v>
      </c>
      <c r="N743" s="27">
        <f t="shared" si="61"/>
        <v>0</v>
      </c>
      <c r="O743" s="27">
        <f t="shared" si="63"/>
        <v>460</v>
      </c>
      <c r="P743" s="28">
        <f t="shared" si="64"/>
        <v>920</v>
      </c>
      <c r="Q743" s="31"/>
      <c r="R743" s="3"/>
    </row>
    <row r="744" s="2" customFormat="1" ht="21" spans="1:18">
      <c r="A744" s="21">
        <v>742</v>
      </c>
      <c r="B744" s="21"/>
      <c r="C744" s="21" t="s">
        <v>753</v>
      </c>
      <c r="D744" s="21" t="s">
        <v>20</v>
      </c>
      <c r="E744" s="21" t="s">
        <v>477</v>
      </c>
      <c r="F744" s="22" t="s">
        <v>769</v>
      </c>
      <c r="G744" s="21">
        <v>1</v>
      </c>
      <c r="H744" s="21">
        <v>0</v>
      </c>
      <c r="I744" s="21">
        <v>1</v>
      </c>
      <c r="J744" s="21">
        <f t="shared" si="62"/>
        <v>2</v>
      </c>
      <c r="K744" s="21" t="s">
        <v>634</v>
      </c>
      <c r="L744" s="26">
        <v>562.5</v>
      </c>
      <c r="M744" s="27">
        <f t="shared" si="65"/>
        <v>562.5</v>
      </c>
      <c r="N744" s="27">
        <f t="shared" si="61"/>
        <v>0</v>
      </c>
      <c r="O744" s="27">
        <f t="shared" si="63"/>
        <v>562.5</v>
      </c>
      <c r="P744" s="28">
        <f t="shared" si="64"/>
        <v>1125</v>
      </c>
      <c r="Q744" s="31"/>
      <c r="R744" s="3"/>
    </row>
    <row r="745" s="2" customFormat="1" ht="21" spans="1:18">
      <c r="A745" s="21">
        <v>743</v>
      </c>
      <c r="B745" s="21"/>
      <c r="C745" s="21" t="s">
        <v>753</v>
      </c>
      <c r="D745" s="21" t="s">
        <v>20</v>
      </c>
      <c r="E745" s="21" t="s">
        <v>477</v>
      </c>
      <c r="F745" s="22" t="s">
        <v>770</v>
      </c>
      <c r="G745" s="21">
        <v>1</v>
      </c>
      <c r="H745" s="21">
        <v>0</v>
      </c>
      <c r="I745" s="21">
        <v>1</v>
      </c>
      <c r="J745" s="21">
        <f t="shared" si="62"/>
        <v>2</v>
      </c>
      <c r="K745" s="21" t="s">
        <v>634</v>
      </c>
      <c r="L745" s="26">
        <v>727.5</v>
      </c>
      <c r="M745" s="27">
        <f t="shared" si="65"/>
        <v>727.5</v>
      </c>
      <c r="N745" s="27">
        <f t="shared" si="61"/>
        <v>0</v>
      </c>
      <c r="O745" s="27">
        <f t="shared" si="63"/>
        <v>727.5</v>
      </c>
      <c r="P745" s="28">
        <f t="shared" si="64"/>
        <v>1455</v>
      </c>
      <c r="Q745" s="31"/>
      <c r="R745" s="3"/>
    </row>
    <row r="746" s="2" customFormat="1" ht="21" spans="1:18">
      <c r="A746" s="21">
        <v>744</v>
      </c>
      <c r="B746" s="21"/>
      <c r="C746" s="21" t="s">
        <v>753</v>
      </c>
      <c r="D746" s="21" t="s">
        <v>20</v>
      </c>
      <c r="E746" s="21" t="s">
        <v>477</v>
      </c>
      <c r="F746" s="22" t="s">
        <v>771</v>
      </c>
      <c r="G746" s="21">
        <v>9</v>
      </c>
      <c r="H746" s="21">
        <v>1</v>
      </c>
      <c r="I746" s="21">
        <v>1</v>
      </c>
      <c r="J746" s="21">
        <f t="shared" si="62"/>
        <v>11</v>
      </c>
      <c r="K746" s="21" t="s">
        <v>634</v>
      </c>
      <c r="L746" s="26">
        <v>3.64</v>
      </c>
      <c r="M746" s="27">
        <f t="shared" si="65"/>
        <v>32.76</v>
      </c>
      <c r="N746" s="27">
        <f t="shared" si="61"/>
        <v>3.64</v>
      </c>
      <c r="O746" s="27">
        <f t="shared" si="63"/>
        <v>3.64</v>
      </c>
      <c r="P746" s="28">
        <f t="shared" si="64"/>
        <v>40.04</v>
      </c>
      <c r="Q746" s="31"/>
      <c r="R746" s="3"/>
    </row>
    <row r="747" s="2" customFormat="1" ht="21" spans="1:18">
      <c r="A747" s="21">
        <v>745</v>
      </c>
      <c r="B747" s="21"/>
      <c r="C747" s="21" t="s">
        <v>753</v>
      </c>
      <c r="D747" s="21" t="s">
        <v>20</v>
      </c>
      <c r="E747" s="21" t="s">
        <v>477</v>
      </c>
      <c r="F747" s="22" t="s">
        <v>772</v>
      </c>
      <c r="G747" s="21">
        <v>9</v>
      </c>
      <c r="H747" s="21">
        <v>1</v>
      </c>
      <c r="I747" s="21">
        <v>1</v>
      </c>
      <c r="J747" s="21">
        <f t="shared" si="62"/>
        <v>11</v>
      </c>
      <c r="K747" s="21" t="s">
        <v>634</v>
      </c>
      <c r="L747" s="26">
        <v>5.19</v>
      </c>
      <c r="M747" s="27">
        <f t="shared" si="65"/>
        <v>46.71</v>
      </c>
      <c r="N747" s="27">
        <f t="shared" si="61"/>
        <v>5.19</v>
      </c>
      <c r="O747" s="27">
        <f t="shared" si="63"/>
        <v>5.19</v>
      </c>
      <c r="P747" s="28">
        <f t="shared" si="64"/>
        <v>57.09</v>
      </c>
      <c r="Q747" s="31"/>
      <c r="R747" s="3"/>
    </row>
    <row r="748" s="2" customFormat="1" ht="21" spans="1:18">
      <c r="A748" s="21">
        <v>746</v>
      </c>
      <c r="B748" s="21"/>
      <c r="C748" s="21" t="s">
        <v>753</v>
      </c>
      <c r="D748" s="21" t="s">
        <v>20</v>
      </c>
      <c r="E748" s="21" t="s">
        <v>477</v>
      </c>
      <c r="F748" s="22" t="s">
        <v>773</v>
      </c>
      <c r="G748" s="21">
        <v>9</v>
      </c>
      <c r="H748" s="21">
        <v>1</v>
      </c>
      <c r="I748" s="21">
        <v>1</v>
      </c>
      <c r="J748" s="21">
        <f t="shared" si="62"/>
        <v>11</v>
      </c>
      <c r="K748" s="21" t="s">
        <v>634</v>
      </c>
      <c r="L748" s="26">
        <v>8.36</v>
      </c>
      <c r="M748" s="27">
        <f t="shared" si="65"/>
        <v>75.24</v>
      </c>
      <c r="N748" s="27">
        <f t="shared" si="61"/>
        <v>8.36</v>
      </c>
      <c r="O748" s="27">
        <f t="shared" si="63"/>
        <v>8.36</v>
      </c>
      <c r="P748" s="28">
        <f t="shared" si="64"/>
        <v>91.96</v>
      </c>
      <c r="Q748" s="31"/>
      <c r="R748" s="3"/>
    </row>
    <row r="749" s="2" customFormat="1" ht="21" spans="1:18">
      <c r="A749" s="21">
        <v>747</v>
      </c>
      <c r="B749" s="21"/>
      <c r="C749" s="21" t="s">
        <v>753</v>
      </c>
      <c r="D749" s="21" t="s">
        <v>20</v>
      </c>
      <c r="E749" s="21" t="s">
        <v>477</v>
      </c>
      <c r="F749" s="22" t="s">
        <v>774</v>
      </c>
      <c r="G749" s="21">
        <v>9</v>
      </c>
      <c r="H749" s="21">
        <v>1</v>
      </c>
      <c r="I749" s="21">
        <v>1</v>
      </c>
      <c r="J749" s="21">
        <f t="shared" si="62"/>
        <v>11</v>
      </c>
      <c r="K749" s="21" t="s">
        <v>634</v>
      </c>
      <c r="L749" s="26">
        <v>13.05</v>
      </c>
      <c r="M749" s="27">
        <f t="shared" si="65"/>
        <v>117.45</v>
      </c>
      <c r="N749" s="27">
        <f t="shared" si="61"/>
        <v>13.05</v>
      </c>
      <c r="O749" s="27">
        <f t="shared" si="63"/>
        <v>13.05</v>
      </c>
      <c r="P749" s="28">
        <f t="shared" si="64"/>
        <v>143.55</v>
      </c>
      <c r="Q749" s="31"/>
      <c r="R749" s="3"/>
    </row>
    <row r="750" s="2" customFormat="1" ht="21" spans="1:18">
      <c r="A750" s="21">
        <v>748</v>
      </c>
      <c r="B750" s="21"/>
      <c r="C750" s="21" t="s">
        <v>753</v>
      </c>
      <c r="D750" s="21" t="s">
        <v>20</v>
      </c>
      <c r="E750" s="21" t="s">
        <v>477</v>
      </c>
      <c r="F750" s="22" t="s">
        <v>775</v>
      </c>
      <c r="G750" s="21">
        <v>9</v>
      </c>
      <c r="H750" s="21">
        <v>1</v>
      </c>
      <c r="I750" s="21">
        <v>1</v>
      </c>
      <c r="J750" s="21">
        <f t="shared" si="62"/>
        <v>11</v>
      </c>
      <c r="K750" s="21" t="s">
        <v>634</v>
      </c>
      <c r="L750" s="26">
        <v>20.3</v>
      </c>
      <c r="M750" s="27">
        <f t="shared" si="65"/>
        <v>182.7</v>
      </c>
      <c r="N750" s="27">
        <f t="shared" si="61"/>
        <v>20.3</v>
      </c>
      <c r="O750" s="27">
        <f t="shared" si="63"/>
        <v>20.3</v>
      </c>
      <c r="P750" s="28">
        <f t="shared" si="64"/>
        <v>223.3</v>
      </c>
      <c r="Q750" s="31"/>
      <c r="R750" s="3"/>
    </row>
    <row r="751" s="2" customFormat="1" ht="21" spans="1:18">
      <c r="A751" s="21">
        <v>749</v>
      </c>
      <c r="B751" s="21"/>
      <c r="C751" s="21" t="s">
        <v>753</v>
      </c>
      <c r="D751" s="21" t="s">
        <v>20</v>
      </c>
      <c r="E751" s="21" t="s">
        <v>477</v>
      </c>
      <c r="F751" s="22" t="s">
        <v>776</v>
      </c>
      <c r="G751" s="21">
        <v>1</v>
      </c>
      <c r="H751" s="21">
        <v>0</v>
      </c>
      <c r="I751" s="21">
        <v>1</v>
      </c>
      <c r="J751" s="21">
        <f t="shared" si="62"/>
        <v>2</v>
      </c>
      <c r="K751" s="21" t="s">
        <v>634</v>
      </c>
      <c r="L751" s="26">
        <v>33.81</v>
      </c>
      <c r="M751" s="27">
        <f t="shared" si="65"/>
        <v>33.81</v>
      </c>
      <c r="N751" s="27">
        <f t="shared" si="61"/>
        <v>0</v>
      </c>
      <c r="O751" s="27">
        <f t="shared" si="63"/>
        <v>33.81</v>
      </c>
      <c r="P751" s="28">
        <f t="shared" si="64"/>
        <v>67.62</v>
      </c>
      <c r="Q751" s="31"/>
      <c r="R751" s="3"/>
    </row>
    <row r="752" s="2" customFormat="1" ht="21" spans="1:18">
      <c r="A752" s="21">
        <v>750</v>
      </c>
      <c r="B752" s="21"/>
      <c r="C752" s="21" t="s">
        <v>753</v>
      </c>
      <c r="D752" s="21" t="s">
        <v>20</v>
      </c>
      <c r="E752" s="21" t="s">
        <v>477</v>
      </c>
      <c r="F752" s="22" t="s">
        <v>777</v>
      </c>
      <c r="G752" s="21">
        <v>1</v>
      </c>
      <c r="H752" s="21">
        <v>0</v>
      </c>
      <c r="I752" s="21">
        <v>1</v>
      </c>
      <c r="J752" s="21">
        <f t="shared" si="62"/>
        <v>2</v>
      </c>
      <c r="K752" s="21" t="s">
        <v>634</v>
      </c>
      <c r="L752" s="26">
        <v>52.2</v>
      </c>
      <c r="M752" s="27">
        <f t="shared" si="65"/>
        <v>52.2</v>
      </c>
      <c r="N752" s="27">
        <f t="shared" si="61"/>
        <v>0</v>
      </c>
      <c r="O752" s="27">
        <f t="shared" si="63"/>
        <v>52.2</v>
      </c>
      <c r="P752" s="28">
        <f t="shared" si="64"/>
        <v>104.4</v>
      </c>
      <c r="Q752" s="31"/>
      <c r="R752" s="3"/>
    </row>
    <row r="753" s="2" customFormat="1" ht="21" spans="1:18">
      <c r="A753" s="21">
        <v>751</v>
      </c>
      <c r="B753" s="21"/>
      <c r="C753" s="21" t="s">
        <v>753</v>
      </c>
      <c r="D753" s="21" t="s">
        <v>20</v>
      </c>
      <c r="E753" s="21" t="s">
        <v>477</v>
      </c>
      <c r="F753" s="22" t="s">
        <v>778</v>
      </c>
      <c r="G753" s="21">
        <v>1</v>
      </c>
      <c r="H753" s="21">
        <v>0</v>
      </c>
      <c r="I753" s="21">
        <v>1</v>
      </c>
      <c r="J753" s="21">
        <f t="shared" si="62"/>
        <v>2</v>
      </c>
      <c r="K753" s="21" t="s">
        <v>634</v>
      </c>
      <c r="L753" s="26">
        <v>78.2</v>
      </c>
      <c r="M753" s="27">
        <f t="shared" si="65"/>
        <v>78.2</v>
      </c>
      <c r="N753" s="27">
        <f t="shared" si="61"/>
        <v>0</v>
      </c>
      <c r="O753" s="27">
        <f t="shared" si="63"/>
        <v>78.2</v>
      </c>
      <c r="P753" s="28">
        <f t="shared" si="64"/>
        <v>156.4</v>
      </c>
      <c r="Q753" s="31"/>
      <c r="R753" s="3"/>
    </row>
    <row r="754" s="2" customFormat="1" ht="21" spans="1:18">
      <c r="A754" s="21">
        <v>752</v>
      </c>
      <c r="B754" s="21"/>
      <c r="C754" s="21" t="s">
        <v>753</v>
      </c>
      <c r="D754" s="21" t="s">
        <v>20</v>
      </c>
      <c r="E754" s="21" t="s">
        <v>477</v>
      </c>
      <c r="F754" s="22" t="s">
        <v>779</v>
      </c>
      <c r="G754" s="21">
        <v>1</v>
      </c>
      <c r="H754" s="21">
        <v>0</v>
      </c>
      <c r="I754" s="21">
        <v>1</v>
      </c>
      <c r="J754" s="21">
        <f t="shared" si="62"/>
        <v>2</v>
      </c>
      <c r="K754" s="21" t="s">
        <v>634</v>
      </c>
      <c r="L754" s="26">
        <v>112.63</v>
      </c>
      <c r="M754" s="27">
        <f t="shared" si="65"/>
        <v>112.63</v>
      </c>
      <c r="N754" s="27">
        <f t="shared" si="61"/>
        <v>0</v>
      </c>
      <c r="O754" s="27">
        <f t="shared" si="63"/>
        <v>112.63</v>
      </c>
      <c r="P754" s="28">
        <f t="shared" si="64"/>
        <v>225.26</v>
      </c>
      <c r="Q754" s="31"/>
      <c r="R754" s="3"/>
    </row>
    <row r="755" s="2" customFormat="1" ht="21" spans="1:18">
      <c r="A755" s="21">
        <v>753</v>
      </c>
      <c r="B755" s="21"/>
      <c r="C755" s="21" t="s">
        <v>753</v>
      </c>
      <c r="D755" s="21" t="s">
        <v>20</v>
      </c>
      <c r="E755" s="21" t="s">
        <v>477</v>
      </c>
      <c r="F755" s="22" t="s">
        <v>780</v>
      </c>
      <c r="G755" s="21">
        <v>1</v>
      </c>
      <c r="H755" s="21">
        <v>0</v>
      </c>
      <c r="I755" s="21">
        <v>1</v>
      </c>
      <c r="J755" s="21">
        <f t="shared" si="62"/>
        <v>2</v>
      </c>
      <c r="K755" s="21" t="s">
        <v>634</v>
      </c>
      <c r="L755" s="26">
        <v>154.13</v>
      </c>
      <c r="M755" s="27">
        <f t="shared" si="65"/>
        <v>154.13</v>
      </c>
      <c r="N755" s="27">
        <f t="shared" si="61"/>
        <v>0</v>
      </c>
      <c r="O755" s="27">
        <f t="shared" si="63"/>
        <v>154.13</v>
      </c>
      <c r="P755" s="28">
        <f t="shared" si="64"/>
        <v>308.26</v>
      </c>
      <c r="Q755" s="31"/>
      <c r="R755" s="3"/>
    </row>
    <row r="756" s="2" customFormat="1" ht="21" spans="1:18">
      <c r="A756" s="21">
        <v>754</v>
      </c>
      <c r="B756" s="21"/>
      <c r="C756" s="21" t="s">
        <v>753</v>
      </c>
      <c r="D756" s="21" t="s">
        <v>20</v>
      </c>
      <c r="E756" s="21" t="s">
        <v>477</v>
      </c>
      <c r="F756" s="22" t="s">
        <v>781</v>
      </c>
      <c r="G756" s="21">
        <v>1</v>
      </c>
      <c r="H756" s="21">
        <v>0</v>
      </c>
      <c r="I756" s="21">
        <v>1</v>
      </c>
      <c r="J756" s="21">
        <f t="shared" si="62"/>
        <v>2</v>
      </c>
      <c r="K756" s="21" t="s">
        <v>634</v>
      </c>
      <c r="L756" s="26">
        <v>227.68</v>
      </c>
      <c r="M756" s="27">
        <f t="shared" si="65"/>
        <v>227.68</v>
      </c>
      <c r="N756" s="27">
        <f t="shared" si="61"/>
        <v>0</v>
      </c>
      <c r="O756" s="27">
        <f t="shared" si="63"/>
        <v>227.68</v>
      </c>
      <c r="P756" s="28">
        <f t="shared" si="64"/>
        <v>455.36</v>
      </c>
      <c r="Q756" s="31"/>
      <c r="R756" s="3"/>
    </row>
    <row r="757" s="2" customFormat="1" ht="21" spans="1:18">
      <c r="A757" s="21">
        <v>755</v>
      </c>
      <c r="B757" s="21"/>
      <c r="C757" s="21" t="s">
        <v>753</v>
      </c>
      <c r="D757" s="21" t="s">
        <v>20</v>
      </c>
      <c r="E757" s="21" t="s">
        <v>477</v>
      </c>
      <c r="F757" s="22" t="s">
        <v>782</v>
      </c>
      <c r="G757" s="21">
        <v>1</v>
      </c>
      <c r="H757" s="21">
        <v>0</v>
      </c>
      <c r="I757" s="21">
        <v>1</v>
      </c>
      <c r="J757" s="21">
        <f t="shared" si="62"/>
        <v>2</v>
      </c>
      <c r="K757" s="21" t="s">
        <v>634</v>
      </c>
      <c r="L757" s="26">
        <v>311.83</v>
      </c>
      <c r="M757" s="27">
        <f t="shared" si="65"/>
        <v>311.83</v>
      </c>
      <c r="N757" s="27">
        <f t="shared" si="61"/>
        <v>0</v>
      </c>
      <c r="O757" s="27">
        <f t="shared" si="63"/>
        <v>311.83</v>
      </c>
      <c r="P757" s="28">
        <f t="shared" si="64"/>
        <v>623.66</v>
      </c>
      <c r="Q757" s="31"/>
      <c r="R757" s="3"/>
    </row>
    <row r="758" s="2" customFormat="1" ht="21" spans="1:18">
      <c r="A758" s="21">
        <v>756</v>
      </c>
      <c r="B758" s="21"/>
      <c r="C758" s="21" t="s">
        <v>753</v>
      </c>
      <c r="D758" s="21" t="s">
        <v>20</v>
      </c>
      <c r="E758" s="21" t="s">
        <v>477</v>
      </c>
      <c r="F758" s="22" t="s">
        <v>783</v>
      </c>
      <c r="G758" s="21">
        <v>1</v>
      </c>
      <c r="H758" s="21">
        <v>0</v>
      </c>
      <c r="I758" s="21">
        <v>1</v>
      </c>
      <c r="J758" s="21">
        <f t="shared" si="62"/>
        <v>2</v>
      </c>
      <c r="K758" s="21" t="s">
        <v>634</v>
      </c>
      <c r="L758" s="26">
        <v>544.66</v>
      </c>
      <c r="M758" s="27">
        <f t="shared" si="65"/>
        <v>544.66</v>
      </c>
      <c r="N758" s="27">
        <f t="shared" si="61"/>
        <v>0</v>
      </c>
      <c r="O758" s="27">
        <f t="shared" si="63"/>
        <v>544.66</v>
      </c>
      <c r="P758" s="28">
        <f t="shared" si="64"/>
        <v>1089.32</v>
      </c>
      <c r="Q758" s="31"/>
      <c r="R758" s="3"/>
    </row>
    <row r="759" s="2" customFormat="1" ht="21" spans="1:18">
      <c r="A759" s="21">
        <v>757</v>
      </c>
      <c r="B759" s="21"/>
      <c r="C759" s="21" t="s">
        <v>753</v>
      </c>
      <c r="D759" s="21" t="s">
        <v>20</v>
      </c>
      <c r="E759" s="21" t="s">
        <v>477</v>
      </c>
      <c r="F759" s="22" t="s">
        <v>784</v>
      </c>
      <c r="G759" s="21">
        <v>1</v>
      </c>
      <c r="H759" s="21">
        <v>0</v>
      </c>
      <c r="I759" s="21">
        <v>1</v>
      </c>
      <c r="J759" s="21">
        <f t="shared" si="62"/>
        <v>2</v>
      </c>
      <c r="K759" s="21" t="s">
        <v>634</v>
      </c>
      <c r="L759" s="26">
        <v>678.64</v>
      </c>
      <c r="M759" s="27">
        <f t="shared" si="65"/>
        <v>678.64</v>
      </c>
      <c r="N759" s="27">
        <f t="shared" si="61"/>
        <v>0</v>
      </c>
      <c r="O759" s="27">
        <f t="shared" si="63"/>
        <v>678.64</v>
      </c>
      <c r="P759" s="28">
        <f t="shared" si="64"/>
        <v>1357.28</v>
      </c>
      <c r="Q759" s="31"/>
      <c r="R759" s="3"/>
    </row>
    <row r="760" s="2" customFormat="1" ht="21" spans="1:18">
      <c r="A760" s="21">
        <v>758</v>
      </c>
      <c r="B760" s="21"/>
      <c r="C760" s="21" t="s">
        <v>753</v>
      </c>
      <c r="D760" s="21" t="s">
        <v>20</v>
      </c>
      <c r="E760" s="21" t="s">
        <v>477</v>
      </c>
      <c r="F760" s="22" t="s">
        <v>785</v>
      </c>
      <c r="G760" s="21">
        <v>1</v>
      </c>
      <c r="H760" s="21">
        <v>0</v>
      </c>
      <c r="I760" s="21">
        <v>1</v>
      </c>
      <c r="J760" s="21">
        <f t="shared" si="62"/>
        <v>2</v>
      </c>
      <c r="K760" s="21" t="s">
        <v>634</v>
      </c>
      <c r="L760" s="26">
        <v>805.21</v>
      </c>
      <c r="M760" s="27">
        <f t="shared" si="65"/>
        <v>805.21</v>
      </c>
      <c r="N760" s="27">
        <f t="shared" si="61"/>
        <v>0</v>
      </c>
      <c r="O760" s="27">
        <f t="shared" si="63"/>
        <v>805.21</v>
      </c>
      <c r="P760" s="28">
        <f t="shared" si="64"/>
        <v>1610.42</v>
      </c>
      <c r="Q760" s="31"/>
      <c r="R760" s="3"/>
    </row>
    <row r="761" s="2" customFormat="1" ht="21" spans="1:18">
      <c r="A761" s="21">
        <v>759</v>
      </c>
      <c r="B761" s="21"/>
      <c r="C761" s="21" t="s">
        <v>753</v>
      </c>
      <c r="D761" s="21" t="s">
        <v>20</v>
      </c>
      <c r="E761" s="21" t="s">
        <v>477</v>
      </c>
      <c r="F761" s="22" t="s">
        <v>786</v>
      </c>
      <c r="G761" s="21">
        <v>1</v>
      </c>
      <c r="H761" s="21">
        <v>0</v>
      </c>
      <c r="I761" s="21">
        <v>1</v>
      </c>
      <c r="J761" s="21">
        <f t="shared" si="62"/>
        <v>2</v>
      </c>
      <c r="K761" s="21" t="s">
        <v>634</v>
      </c>
      <c r="L761" s="26">
        <v>1012.59</v>
      </c>
      <c r="M761" s="27">
        <f t="shared" si="65"/>
        <v>1012.59</v>
      </c>
      <c r="N761" s="27">
        <f t="shared" si="61"/>
        <v>0</v>
      </c>
      <c r="O761" s="27">
        <f t="shared" si="63"/>
        <v>1012.59</v>
      </c>
      <c r="P761" s="28">
        <f t="shared" si="64"/>
        <v>2025.18</v>
      </c>
      <c r="Q761" s="31"/>
      <c r="R761" s="3"/>
    </row>
    <row r="762" s="2" customFormat="1" ht="21" spans="1:18">
      <c r="A762" s="21">
        <v>760</v>
      </c>
      <c r="B762" s="21"/>
      <c r="C762" s="21" t="s">
        <v>753</v>
      </c>
      <c r="D762" s="21" t="s">
        <v>20</v>
      </c>
      <c r="E762" s="21" t="s">
        <v>477</v>
      </c>
      <c r="F762" s="22" t="s">
        <v>787</v>
      </c>
      <c r="G762" s="21">
        <v>9</v>
      </c>
      <c r="H762" s="21">
        <v>1</v>
      </c>
      <c r="I762" s="21">
        <v>1</v>
      </c>
      <c r="J762" s="21">
        <f t="shared" si="62"/>
        <v>11</v>
      </c>
      <c r="K762" s="21" t="s">
        <v>634</v>
      </c>
      <c r="L762" s="26">
        <v>4.6</v>
      </c>
      <c r="M762" s="27">
        <f t="shared" si="65"/>
        <v>41.4</v>
      </c>
      <c r="N762" s="27">
        <f t="shared" si="61"/>
        <v>4.6</v>
      </c>
      <c r="O762" s="27">
        <f t="shared" si="63"/>
        <v>4.6</v>
      </c>
      <c r="P762" s="28">
        <f t="shared" si="64"/>
        <v>50.6</v>
      </c>
      <c r="Q762" s="31"/>
      <c r="R762" s="3"/>
    </row>
    <row r="763" s="2" customFormat="1" ht="21" spans="1:18">
      <c r="A763" s="21">
        <v>761</v>
      </c>
      <c r="B763" s="21"/>
      <c r="C763" s="21" t="s">
        <v>753</v>
      </c>
      <c r="D763" s="21" t="s">
        <v>20</v>
      </c>
      <c r="E763" s="21" t="s">
        <v>477</v>
      </c>
      <c r="F763" s="22" t="s">
        <v>788</v>
      </c>
      <c r="G763" s="21">
        <v>9</v>
      </c>
      <c r="H763" s="21">
        <v>1</v>
      </c>
      <c r="I763" s="21">
        <v>1</v>
      </c>
      <c r="J763" s="21">
        <f t="shared" si="62"/>
        <v>11</v>
      </c>
      <c r="K763" s="21" t="s">
        <v>634</v>
      </c>
      <c r="L763" s="26">
        <v>6.42</v>
      </c>
      <c r="M763" s="27">
        <f t="shared" si="65"/>
        <v>57.78</v>
      </c>
      <c r="N763" s="27">
        <f t="shared" si="61"/>
        <v>6.42</v>
      </c>
      <c r="O763" s="27">
        <f t="shared" si="63"/>
        <v>6.42</v>
      </c>
      <c r="P763" s="28">
        <f t="shared" si="64"/>
        <v>70.62</v>
      </c>
      <c r="Q763" s="31"/>
      <c r="R763" s="3"/>
    </row>
    <row r="764" s="2" customFormat="1" ht="21" spans="1:18">
      <c r="A764" s="21">
        <v>762</v>
      </c>
      <c r="B764" s="21"/>
      <c r="C764" s="21" t="s">
        <v>753</v>
      </c>
      <c r="D764" s="21" t="s">
        <v>20</v>
      </c>
      <c r="E764" s="21" t="s">
        <v>477</v>
      </c>
      <c r="F764" s="22" t="s">
        <v>789</v>
      </c>
      <c r="G764" s="21">
        <v>9</v>
      </c>
      <c r="H764" s="21">
        <v>1</v>
      </c>
      <c r="I764" s="21">
        <v>1</v>
      </c>
      <c r="J764" s="21">
        <f t="shared" si="62"/>
        <v>11</v>
      </c>
      <c r="K764" s="21" t="s">
        <v>634</v>
      </c>
      <c r="L764" s="26">
        <v>10.5</v>
      </c>
      <c r="M764" s="27">
        <f t="shared" si="65"/>
        <v>94.5</v>
      </c>
      <c r="N764" s="27">
        <f t="shared" si="61"/>
        <v>10.5</v>
      </c>
      <c r="O764" s="27">
        <f t="shared" si="63"/>
        <v>10.5</v>
      </c>
      <c r="P764" s="28">
        <f t="shared" si="64"/>
        <v>115.5</v>
      </c>
      <c r="Q764" s="31"/>
      <c r="R764" s="3"/>
    </row>
    <row r="765" s="2" customFormat="1" ht="21" spans="1:18">
      <c r="A765" s="21">
        <v>763</v>
      </c>
      <c r="B765" s="21"/>
      <c r="C765" s="21" t="s">
        <v>753</v>
      </c>
      <c r="D765" s="21" t="s">
        <v>20</v>
      </c>
      <c r="E765" s="21" t="s">
        <v>477</v>
      </c>
      <c r="F765" s="22" t="s">
        <v>790</v>
      </c>
      <c r="G765" s="21">
        <v>9</v>
      </c>
      <c r="H765" s="21">
        <v>1</v>
      </c>
      <c r="I765" s="21">
        <v>1</v>
      </c>
      <c r="J765" s="21">
        <f t="shared" si="62"/>
        <v>11</v>
      </c>
      <c r="K765" s="21" t="s">
        <v>634</v>
      </c>
      <c r="L765" s="26">
        <v>16.61</v>
      </c>
      <c r="M765" s="27">
        <f t="shared" si="65"/>
        <v>149.49</v>
      </c>
      <c r="N765" s="27">
        <f t="shared" si="61"/>
        <v>16.61</v>
      </c>
      <c r="O765" s="27">
        <f t="shared" si="63"/>
        <v>16.61</v>
      </c>
      <c r="P765" s="28">
        <f t="shared" si="64"/>
        <v>182.71</v>
      </c>
      <c r="Q765" s="31"/>
      <c r="R765" s="3"/>
    </row>
    <row r="766" s="2" customFormat="1" ht="21" spans="1:18">
      <c r="A766" s="21">
        <v>764</v>
      </c>
      <c r="B766" s="21"/>
      <c r="C766" s="21" t="s">
        <v>753</v>
      </c>
      <c r="D766" s="21" t="s">
        <v>20</v>
      </c>
      <c r="E766" s="21" t="s">
        <v>477</v>
      </c>
      <c r="F766" s="22" t="s">
        <v>791</v>
      </c>
      <c r="G766" s="21">
        <v>9</v>
      </c>
      <c r="H766" s="21">
        <v>1</v>
      </c>
      <c r="I766" s="21">
        <v>1</v>
      </c>
      <c r="J766" s="21">
        <f t="shared" si="62"/>
        <v>11</v>
      </c>
      <c r="K766" s="21" t="s">
        <v>634</v>
      </c>
      <c r="L766" s="26">
        <v>24.96</v>
      </c>
      <c r="M766" s="27">
        <f t="shared" si="65"/>
        <v>224.64</v>
      </c>
      <c r="N766" s="27">
        <f t="shared" si="61"/>
        <v>24.96</v>
      </c>
      <c r="O766" s="27">
        <f t="shared" si="63"/>
        <v>24.96</v>
      </c>
      <c r="P766" s="28">
        <f t="shared" si="64"/>
        <v>274.56</v>
      </c>
      <c r="Q766" s="31"/>
      <c r="R766" s="3"/>
    </row>
    <row r="767" s="2" customFormat="1" ht="21" spans="1:18">
      <c r="A767" s="21">
        <v>765</v>
      </c>
      <c r="B767" s="21"/>
      <c r="C767" s="21" t="s">
        <v>753</v>
      </c>
      <c r="D767" s="21" t="s">
        <v>20</v>
      </c>
      <c r="E767" s="21" t="s">
        <v>477</v>
      </c>
      <c r="F767" s="22" t="s">
        <v>792</v>
      </c>
      <c r="G767" s="21">
        <v>1</v>
      </c>
      <c r="H767" s="21">
        <v>0</v>
      </c>
      <c r="I767" s="21">
        <v>1</v>
      </c>
      <c r="J767" s="21">
        <f t="shared" si="62"/>
        <v>2</v>
      </c>
      <c r="K767" s="21" t="s">
        <v>634</v>
      </c>
      <c r="L767" s="26">
        <v>42.64</v>
      </c>
      <c r="M767" s="27">
        <f t="shared" si="65"/>
        <v>42.64</v>
      </c>
      <c r="N767" s="27">
        <f t="shared" si="61"/>
        <v>0</v>
      </c>
      <c r="O767" s="27">
        <f t="shared" si="63"/>
        <v>42.64</v>
      </c>
      <c r="P767" s="28">
        <f t="shared" si="64"/>
        <v>85.28</v>
      </c>
      <c r="Q767" s="31"/>
      <c r="R767" s="3"/>
    </row>
    <row r="768" s="2" customFormat="1" ht="21" spans="1:18">
      <c r="A768" s="21">
        <v>766</v>
      </c>
      <c r="B768" s="21"/>
      <c r="C768" s="21" t="s">
        <v>753</v>
      </c>
      <c r="D768" s="21" t="s">
        <v>20</v>
      </c>
      <c r="E768" s="21" t="s">
        <v>477</v>
      </c>
      <c r="F768" s="22" t="s">
        <v>793</v>
      </c>
      <c r="G768" s="21">
        <v>1</v>
      </c>
      <c r="H768" s="21">
        <v>0</v>
      </c>
      <c r="I768" s="21">
        <v>1</v>
      </c>
      <c r="J768" s="21">
        <f t="shared" si="62"/>
        <v>2</v>
      </c>
      <c r="K768" s="21" t="s">
        <v>634</v>
      </c>
      <c r="L768" s="26">
        <v>64.07</v>
      </c>
      <c r="M768" s="27">
        <f t="shared" si="65"/>
        <v>64.07</v>
      </c>
      <c r="N768" s="27">
        <f t="shared" si="61"/>
        <v>0</v>
      </c>
      <c r="O768" s="27">
        <f t="shared" si="63"/>
        <v>64.07</v>
      </c>
      <c r="P768" s="28">
        <f t="shared" si="64"/>
        <v>128.14</v>
      </c>
      <c r="Q768" s="31"/>
      <c r="R768" s="3"/>
    </row>
    <row r="769" s="2" customFormat="1" ht="21" spans="1:18">
      <c r="A769" s="21">
        <v>767</v>
      </c>
      <c r="B769" s="21"/>
      <c r="C769" s="21" t="s">
        <v>753</v>
      </c>
      <c r="D769" s="21" t="s">
        <v>20</v>
      </c>
      <c r="E769" s="21" t="s">
        <v>477</v>
      </c>
      <c r="F769" s="22" t="s">
        <v>794</v>
      </c>
      <c r="G769" s="21">
        <v>1</v>
      </c>
      <c r="H769" s="21">
        <v>0</v>
      </c>
      <c r="I769" s="21">
        <v>1</v>
      </c>
      <c r="J769" s="21">
        <f t="shared" si="62"/>
        <v>2</v>
      </c>
      <c r="K769" s="21" t="s">
        <v>634</v>
      </c>
      <c r="L769" s="26">
        <v>103.16</v>
      </c>
      <c r="M769" s="27">
        <f t="shared" si="65"/>
        <v>103.16</v>
      </c>
      <c r="N769" s="27">
        <f t="shared" si="61"/>
        <v>0</v>
      </c>
      <c r="O769" s="27">
        <f t="shared" si="63"/>
        <v>103.16</v>
      </c>
      <c r="P769" s="28">
        <f t="shared" si="64"/>
        <v>206.32</v>
      </c>
      <c r="Q769" s="31"/>
      <c r="R769" s="3"/>
    </row>
    <row r="770" s="4" customFormat="1" ht="21" spans="1:40">
      <c r="A770" s="21">
        <v>768</v>
      </c>
      <c r="B770" s="21"/>
      <c r="C770" s="21" t="s">
        <v>753</v>
      </c>
      <c r="D770" s="21" t="s">
        <v>20</v>
      </c>
      <c r="E770" s="21" t="s">
        <v>477</v>
      </c>
      <c r="F770" s="22" t="s">
        <v>795</v>
      </c>
      <c r="G770" s="21">
        <v>1</v>
      </c>
      <c r="H770" s="21">
        <v>0</v>
      </c>
      <c r="I770" s="21">
        <v>1</v>
      </c>
      <c r="J770" s="21">
        <f t="shared" si="62"/>
        <v>2</v>
      </c>
      <c r="K770" s="21" t="s">
        <v>634</v>
      </c>
      <c r="L770" s="26">
        <v>144.67</v>
      </c>
      <c r="M770" s="27">
        <f t="shared" si="65"/>
        <v>144.67</v>
      </c>
      <c r="N770" s="27">
        <f t="shared" si="61"/>
        <v>0</v>
      </c>
      <c r="O770" s="27">
        <f t="shared" si="63"/>
        <v>144.67</v>
      </c>
      <c r="P770" s="28">
        <f t="shared" si="64"/>
        <v>289.34</v>
      </c>
      <c r="Q770" s="31"/>
      <c r="R770" s="3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s="4" customFormat="1" ht="21" spans="1:40">
      <c r="A771" s="21">
        <v>769</v>
      </c>
      <c r="B771" s="21"/>
      <c r="C771" s="21" t="s">
        <v>753</v>
      </c>
      <c r="D771" s="21" t="s">
        <v>20</v>
      </c>
      <c r="E771" s="21" t="s">
        <v>477</v>
      </c>
      <c r="F771" s="22" t="s">
        <v>796</v>
      </c>
      <c r="G771" s="21">
        <v>1</v>
      </c>
      <c r="H771" s="21">
        <v>0</v>
      </c>
      <c r="I771" s="21">
        <v>1</v>
      </c>
      <c r="J771" s="21">
        <f t="shared" si="62"/>
        <v>2</v>
      </c>
      <c r="K771" s="21" t="s">
        <v>634</v>
      </c>
      <c r="L771" s="26">
        <v>182.88</v>
      </c>
      <c r="M771" s="27">
        <f t="shared" si="65"/>
        <v>182.88</v>
      </c>
      <c r="N771" s="27">
        <f t="shared" si="61"/>
        <v>0</v>
      </c>
      <c r="O771" s="27">
        <f t="shared" si="63"/>
        <v>182.88</v>
      </c>
      <c r="P771" s="28">
        <f t="shared" si="64"/>
        <v>365.76</v>
      </c>
      <c r="Q771" s="31"/>
      <c r="R771" s="3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="4" customFormat="1" ht="21" spans="1:40">
      <c r="A772" s="21">
        <v>770</v>
      </c>
      <c r="B772" s="21"/>
      <c r="C772" s="21" t="s">
        <v>753</v>
      </c>
      <c r="D772" s="21" t="s">
        <v>20</v>
      </c>
      <c r="E772" s="21" t="s">
        <v>477</v>
      </c>
      <c r="F772" s="22" t="s">
        <v>797</v>
      </c>
      <c r="G772" s="21">
        <v>1</v>
      </c>
      <c r="H772" s="21">
        <v>0</v>
      </c>
      <c r="I772" s="21">
        <v>1</v>
      </c>
      <c r="J772" s="21">
        <f t="shared" si="62"/>
        <v>2</v>
      </c>
      <c r="K772" s="21" t="s">
        <v>634</v>
      </c>
      <c r="L772" s="26">
        <v>253.17</v>
      </c>
      <c r="M772" s="27">
        <f t="shared" si="65"/>
        <v>253.17</v>
      </c>
      <c r="N772" s="27">
        <f t="shared" si="61"/>
        <v>0</v>
      </c>
      <c r="O772" s="27">
        <f t="shared" si="63"/>
        <v>253.17</v>
      </c>
      <c r="P772" s="28">
        <f t="shared" si="64"/>
        <v>506.34</v>
      </c>
      <c r="Q772" s="31"/>
      <c r="R772" s="3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s="4" customFormat="1" ht="21" spans="1:40">
      <c r="A773" s="21">
        <v>771</v>
      </c>
      <c r="B773" s="21"/>
      <c r="C773" s="21" t="s">
        <v>753</v>
      </c>
      <c r="D773" s="21" t="s">
        <v>20</v>
      </c>
      <c r="E773" s="21" t="s">
        <v>477</v>
      </c>
      <c r="F773" s="22" t="s">
        <v>798</v>
      </c>
      <c r="G773" s="21">
        <v>1</v>
      </c>
      <c r="H773" s="21">
        <v>0</v>
      </c>
      <c r="I773" s="21">
        <v>1</v>
      </c>
      <c r="J773" s="21">
        <f t="shared" si="62"/>
        <v>2</v>
      </c>
      <c r="K773" s="21" t="s">
        <v>634</v>
      </c>
      <c r="L773" s="26">
        <v>342.2</v>
      </c>
      <c r="M773" s="27">
        <f t="shared" si="65"/>
        <v>342.2</v>
      </c>
      <c r="N773" s="27">
        <f t="shared" si="61"/>
        <v>0</v>
      </c>
      <c r="O773" s="27">
        <f t="shared" si="63"/>
        <v>342.2</v>
      </c>
      <c r="P773" s="28">
        <f t="shared" si="64"/>
        <v>684.4</v>
      </c>
      <c r="Q773" s="31"/>
      <c r="R773" s="3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="4" customFormat="1" ht="21" spans="1:40">
      <c r="A774" s="21">
        <v>772</v>
      </c>
      <c r="B774" s="36"/>
      <c r="C774" s="21" t="s">
        <v>753</v>
      </c>
      <c r="D774" s="21" t="s">
        <v>20</v>
      </c>
      <c r="E774" s="21" t="s">
        <v>477</v>
      </c>
      <c r="F774" s="22" t="s">
        <v>799</v>
      </c>
      <c r="G774" s="21">
        <v>1</v>
      </c>
      <c r="H774" s="21">
        <v>0</v>
      </c>
      <c r="I774" s="21">
        <v>1</v>
      </c>
      <c r="J774" s="21">
        <f t="shared" si="62"/>
        <v>2</v>
      </c>
      <c r="K774" s="21" t="s">
        <v>634</v>
      </c>
      <c r="L774" s="26">
        <v>666.87</v>
      </c>
      <c r="M774" s="27">
        <f t="shared" si="65"/>
        <v>666.87</v>
      </c>
      <c r="N774" s="27">
        <f t="shared" si="61"/>
        <v>0</v>
      </c>
      <c r="O774" s="27">
        <f t="shared" si="63"/>
        <v>666.87</v>
      </c>
      <c r="P774" s="28">
        <f t="shared" si="64"/>
        <v>1333.74</v>
      </c>
      <c r="Q774" s="31"/>
      <c r="R774" s="3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s="4" customFormat="1" ht="21" spans="1:40">
      <c r="A775" s="21">
        <v>773</v>
      </c>
      <c r="B775" s="21"/>
      <c r="C775" s="21" t="s">
        <v>753</v>
      </c>
      <c r="D775" s="21" t="s">
        <v>20</v>
      </c>
      <c r="E775" s="21" t="s">
        <v>477</v>
      </c>
      <c r="F775" s="22" t="s">
        <v>800</v>
      </c>
      <c r="G775" s="21">
        <v>1</v>
      </c>
      <c r="H775" s="21">
        <v>0</v>
      </c>
      <c r="I775" s="21">
        <v>1</v>
      </c>
      <c r="J775" s="21">
        <f t="shared" si="62"/>
        <v>2</v>
      </c>
      <c r="K775" s="21" t="s">
        <v>634</v>
      </c>
      <c r="L775" s="26">
        <v>807.45</v>
      </c>
      <c r="M775" s="27">
        <f t="shared" si="65"/>
        <v>807.45</v>
      </c>
      <c r="N775" s="27">
        <f t="shared" si="61"/>
        <v>0</v>
      </c>
      <c r="O775" s="27">
        <f t="shared" si="63"/>
        <v>807.45</v>
      </c>
      <c r="P775" s="28">
        <f t="shared" si="64"/>
        <v>1614.9</v>
      </c>
      <c r="Q775" s="31"/>
      <c r="R775" s="3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s="4" customFormat="1" ht="21" spans="1:40">
      <c r="A776" s="21">
        <v>774</v>
      </c>
      <c r="B776" s="21"/>
      <c r="C776" s="21" t="s">
        <v>753</v>
      </c>
      <c r="D776" s="21" t="s">
        <v>20</v>
      </c>
      <c r="E776" s="21" t="s">
        <v>477</v>
      </c>
      <c r="F776" s="22" t="s">
        <v>801</v>
      </c>
      <c r="G776" s="21">
        <v>1</v>
      </c>
      <c r="H776" s="21">
        <v>0</v>
      </c>
      <c r="I776" s="21">
        <v>1</v>
      </c>
      <c r="J776" s="21">
        <f t="shared" si="62"/>
        <v>2</v>
      </c>
      <c r="K776" s="21" t="s">
        <v>634</v>
      </c>
      <c r="L776" s="26">
        <v>944.93</v>
      </c>
      <c r="M776" s="27">
        <f t="shared" si="65"/>
        <v>944.93</v>
      </c>
      <c r="N776" s="27">
        <f t="shared" si="61"/>
        <v>0</v>
      </c>
      <c r="O776" s="27">
        <f t="shared" si="63"/>
        <v>944.93</v>
      </c>
      <c r="P776" s="28">
        <f t="shared" si="64"/>
        <v>1889.86</v>
      </c>
      <c r="Q776" s="31"/>
      <c r="R776" s="3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s="4" customFormat="1" ht="21" spans="1:40">
      <c r="A777" s="21">
        <v>775</v>
      </c>
      <c r="B777" s="21"/>
      <c r="C777" s="21" t="s">
        <v>753</v>
      </c>
      <c r="D777" s="21" t="s">
        <v>20</v>
      </c>
      <c r="E777" s="21" t="s">
        <v>477</v>
      </c>
      <c r="F777" s="22" t="s">
        <v>802</v>
      </c>
      <c r="G777" s="21">
        <v>1</v>
      </c>
      <c r="H777" s="21">
        <v>0</v>
      </c>
      <c r="I777" s="21">
        <v>1</v>
      </c>
      <c r="J777" s="21">
        <f t="shared" si="62"/>
        <v>2</v>
      </c>
      <c r="K777" s="21" t="s">
        <v>634</v>
      </c>
      <c r="L777" s="26">
        <v>1107.5</v>
      </c>
      <c r="M777" s="27">
        <f t="shared" si="65"/>
        <v>1107.5</v>
      </c>
      <c r="N777" s="27">
        <f t="shared" si="61"/>
        <v>0</v>
      </c>
      <c r="O777" s="27">
        <f t="shared" si="63"/>
        <v>1107.5</v>
      </c>
      <c r="P777" s="28">
        <f t="shared" si="64"/>
        <v>2215</v>
      </c>
      <c r="Q777" s="31"/>
      <c r="R777" s="3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s="2" customFormat="1" ht="21" spans="1:18">
      <c r="A778" s="21">
        <v>776</v>
      </c>
      <c r="B778" s="21"/>
      <c r="C778" s="21" t="s">
        <v>753</v>
      </c>
      <c r="D778" s="21" t="s">
        <v>20</v>
      </c>
      <c r="E778" s="21" t="s">
        <v>477</v>
      </c>
      <c r="F778" s="22" t="s">
        <v>803</v>
      </c>
      <c r="G778" s="21">
        <v>9</v>
      </c>
      <c r="H778" s="21">
        <v>1</v>
      </c>
      <c r="I778" s="21">
        <v>1</v>
      </c>
      <c r="J778" s="21">
        <f t="shared" si="62"/>
        <v>11</v>
      </c>
      <c r="K778" s="21" t="s">
        <v>634</v>
      </c>
      <c r="L778" s="26">
        <v>5.05</v>
      </c>
      <c r="M778" s="27">
        <f t="shared" si="65"/>
        <v>45.45</v>
      </c>
      <c r="N778" s="27">
        <f t="shared" si="61"/>
        <v>5.05</v>
      </c>
      <c r="O778" s="27">
        <f t="shared" si="63"/>
        <v>5.05</v>
      </c>
      <c r="P778" s="28">
        <f t="shared" si="64"/>
        <v>55.55</v>
      </c>
      <c r="Q778" s="31"/>
      <c r="R778" s="3"/>
    </row>
    <row r="779" s="2" customFormat="1" ht="21" spans="1:18">
      <c r="A779" s="21">
        <v>777</v>
      </c>
      <c r="B779" s="21"/>
      <c r="C779" s="21" t="s">
        <v>753</v>
      </c>
      <c r="D779" s="21" t="s">
        <v>20</v>
      </c>
      <c r="E779" s="21" t="s">
        <v>477</v>
      </c>
      <c r="F779" s="22" t="s">
        <v>804</v>
      </c>
      <c r="G779" s="21">
        <v>9</v>
      </c>
      <c r="H779" s="21">
        <v>1</v>
      </c>
      <c r="I779" s="21">
        <v>1</v>
      </c>
      <c r="J779" s="21">
        <f t="shared" si="62"/>
        <v>11</v>
      </c>
      <c r="K779" s="21" t="s">
        <v>634</v>
      </c>
      <c r="L779" s="26">
        <v>4.03</v>
      </c>
      <c r="M779" s="27">
        <f t="shared" si="65"/>
        <v>36.27</v>
      </c>
      <c r="N779" s="27">
        <f t="shared" ref="N779:N842" si="66">L779*H779</f>
        <v>4.03</v>
      </c>
      <c r="O779" s="27">
        <f t="shared" si="63"/>
        <v>4.03</v>
      </c>
      <c r="P779" s="28">
        <f t="shared" si="64"/>
        <v>44.33</v>
      </c>
      <c r="Q779" s="31"/>
      <c r="R779" s="3"/>
    </row>
    <row r="780" s="2" customFormat="1" ht="21" spans="1:18">
      <c r="A780" s="21">
        <v>778</v>
      </c>
      <c r="B780" s="21"/>
      <c r="C780" s="21" t="s">
        <v>753</v>
      </c>
      <c r="D780" s="21" t="s">
        <v>20</v>
      </c>
      <c r="E780" s="21" t="s">
        <v>477</v>
      </c>
      <c r="F780" s="22" t="s">
        <v>805</v>
      </c>
      <c r="G780" s="21">
        <v>9</v>
      </c>
      <c r="H780" s="21">
        <v>1</v>
      </c>
      <c r="I780" s="21">
        <v>1</v>
      </c>
      <c r="J780" s="21">
        <f t="shared" ref="J780:J843" si="67">G780+H780+I780</f>
        <v>11</v>
      </c>
      <c r="K780" s="21" t="s">
        <v>634</v>
      </c>
      <c r="L780" s="26">
        <v>6.23</v>
      </c>
      <c r="M780" s="27">
        <f t="shared" si="65"/>
        <v>56.07</v>
      </c>
      <c r="N780" s="27">
        <f t="shared" si="66"/>
        <v>6.23</v>
      </c>
      <c r="O780" s="27">
        <f t="shared" ref="O780:O843" si="68">I780*L780</f>
        <v>6.23</v>
      </c>
      <c r="P780" s="28">
        <f t="shared" ref="P780:P843" si="69">M780+N780+O780</f>
        <v>68.53</v>
      </c>
      <c r="Q780" s="31"/>
      <c r="R780" s="3"/>
    </row>
    <row r="781" s="2" customFormat="1" ht="21" spans="1:18">
      <c r="A781" s="21">
        <v>779</v>
      </c>
      <c r="B781" s="21"/>
      <c r="C781" s="21" t="s">
        <v>753</v>
      </c>
      <c r="D781" s="21" t="s">
        <v>20</v>
      </c>
      <c r="E781" s="21" t="s">
        <v>477</v>
      </c>
      <c r="F781" s="22" t="s">
        <v>806</v>
      </c>
      <c r="G781" s="21">
        <v>9</v>
      </c>
      <c r="H781" s="21">
        <v>1</v>
      </c>
      <c r="I781" s="21">
        <v>1</v>
      </c>
      <c r="J781" s="21">
        <f t="shared" si="67"/>
        <v>11</v>
      </c>
      <c r="K781" s="21" t="s">
        <v>634</v>
      </c>
      <c r="L781" s="26">
        <v>9.47</v>
      </c>
      <c r="M781" s="27">
        <f t="shared" si="65"/>
        <v>85.23</v>
      </c>
      <c r="N781" s="27">
        <f t="shared" si="66"/>
        <v>9.47</v>
      </c>
      <c r="O781" s="27">
        <f t="shared" si="68"/>
        <v>9.47</v>
      </c>
      <c r="P781" s="28">
        <f t="shared" si="69"/>
        <v>104.17</v>
      </c>
      <c r="Q781" s="31"/>
      <c r="R781" s="3"/>
    </row>
    <row r="782" s="2" customFormat="1" ht="21" spans="1:18">
      <c r="A782" s="21">
        <v>780</v>
      </c>
      <c r="B782" s="21"/>
      <c r="C782" s="21" t="s">
        <v>753</v>
      </c>
      <c r="D782" s="21" t="s">
        <v>20</v>
      </c>
      <c r="E782" s="21" t="s">
        <v>477</v>
      </c>
      <c r="F782" s="22" t="s">
        <v>807</v>
      </c>
      <c r="G782" s="21">
        <v>9</v>
      </c>
      <c r="H782" s="21">
        <v>1</v>
      </c>
      <c r="I782" s="21">
        <v>1</v>
      </c>
      <c r="J782" s="21">
        <f t="shared" si="67"/>
        <v>11</v>
      </c>
      <c r="K782" s="21" t="s">
        <v>634</v>
      </c>
      <c r="L782" s="26">
        <v>13.72</v>
      </c>
      <c r="M782" s="27">
        <f t="shared" si="65"/>
        <v>123.48</v>
      </c>
      <c r="N782" s="27">
        <f t="shared" si="66"/>
        <v>13.72</v>
      </c>
      <c r="O782" s="27">
        <f t="shared" si="68"/>
        <v>13.72</v>
      </c>
      <c r="P782" s="28">
        <f t="shared" si="69"/>
        <v>150.92</v>
      </c>
      <c r="Q782" s="31"/>
      <c r="R782" s="3"/>
    </row>
    <row r="783" s="2" customFormat="1" ht="21" spans="1:18">
      <c r="A783" s="21">
        <v>781</v>
      </c>
      <c r="B783" s="21"/>
      <c r="C783" s="21" t="s">
        <v>753</v>
      </c>
      <c r="D783" s="21" t="s">
        <v>20</v>
      </c>
      <c r="E783" s="21" t="s">
        <v>477</v>
      </c>
      <c r="F783" s="22" t="s">
        <v>808</v>
      </c>
      <c r="G783" s="21">
        <v>9</v>
      </c>
      <c r="H783" s="21">
        <v>1</v>
      </c>
      <c r="I783" s="21">
        <v>1</v>
      </c>
      <c r="J783" s="21">
        <f t="shared" si="67"/>
        <v>11</v>
      </c>
      <c r="K783" s="21" t="s">
        <v>634</v>
      </c>
      <c r="L783" s="26">
        <v>22.88</v>
      </c>
      <c r="M783" s="27">
        <f t="shared" si="65"/>
        <v>205.92</v>
      </c>
      <c r="N783" s="27">
        <f t="shared" si="66"/>
        <v>22.88</v>
      </c>
      <c r="O783" s="27">
        <f t="shared" si="68"/>
        <v>22.88</v>
      </c>
      <c r="P783" s="28">
        <f t="shared" si="69"/>
        <v>251.68</v>
      </c>
      <c r="Q783" s="31"/>
      <c r="R783" s="3"/>
    </row>
    <row r="784" s="2" customFormat="1" ht="21" spans="1:18">
      <c r="A784" s="21">
        <v>782</v>
      </c>
      <c r="B784" s="21"/>
      <c r="C784" s="21" t="s">
        <v>753</v>
      </c>
      <c r="D784" s="21" t="s">
        <v>20</v>
      </c>
      <c r="E784" s="21" t="s">
        <v>477</v>
      </c>
      <c r="F784" s="22" t="s">
        <v>809</v>
      </c>
      <c r="G784" s="21">
        <v>1</v>
      </c>
      <c r="H784" s="21">
        <v>0</v>
      </c>
      <c r="I784" s="21">
        <v>1</v>
      </c>
      <c r="J784" s="21">
        <f t="shared" si="67"/>
        <v>2</v>
      </c>
      <c r="K784" s="21" t="s">
        <v>634</v>
      </c>
      <c r="L784" s="26">
        <v>35.89</v>
      </c>
      <c r="M784" s="27">
        <f t="shared" si="65"/>
        <v>35.89</v>
      </c>
      <c r="N784" s="27">
        <f t="shared" si="66"/>
        <v>0</v>
      </c>
      <c r="O784" s="27">
        <f t="shared" si="68"/>
        <v>35.89</v>
      </c>
      <c r="P784" s="28">
        <f t="shared" si="69"/>
        <v>71.78</v>
      </c>
      <c r="Q784" s="31"/>
      <c r="R784" s="3"/>
    </row>
    <row r="785" s="2" customFormat="1" ht="21" spans="1:18">
      <c r="A785" s="21">
        <v>783</v>
      </c>
      <c r="B785" s="21"/>
      <c r="C785" s="21" t="s">
        <v>753</v>
      </c>
      <c r="D785" s="21" t="s">
        <v>20</v>
      </c>
      <c r="E785" s="21" t="s">
        <v>477</v>
      </c>
      <c r="F785" s="22" t="s">
        <v>810</v>
      </c>
      <c r="G785" s="21">
        <v>1</v>
      </c>
      <c r="H785" s="21">
        <v>0</v>
      </c>
      <c r="I785" s="21">
        <v>1</v>
      </c>
      <c r="J785" s="21">
        <f t="shared" si="67"/>
        <v>2</v>
      </c>
      <c r="K785" s="21" t="s">
        <v>634</v>
      </c>
      <c r="L785" s="26">
        <v>55.96</v>
      </c>
      <c r="M785" s="27">
        <f t="shared" si="65"/>
        <v>55.96</v>
      </c>
      <c r="N785" s="27">
        <f t="shared" si="66"/>
        <v>0</v>
      </c>
      <c r="O785" s="27">
        <f t="shared" si="68"/>
        <v>55.96</v>
      </c>
      <c r="P785" s="28">
        <f t="shared" si="69"/>
        <v>111.92</v>
      </c>
      <c r="Q785" s="31"/>
      <c r="R785" s="3"/>
    </row>
    <row r="786" s="2" customFormat="1" ht="21" spans="1:18">
      <c r="A786" s="21">
        <v>784</v>
      </c>
      <c r="B786" s="21"/>
      <c r="C786" s="21" t="s">
        <v>753</v>
      </c>
      <c r="D786" s="21" t="s">
        <v>20</v>
      </c>
      <c r="E786" s="21" t="s">
        <v>477</v>
      </c>
      <c r="F786" s="22" t="s">
        <v>811</v>
      </c>
      <c r="G786" s="21">
        <v>1</v>
      </c>
      <c r="H786" s="21">
        <v>0</v>
      </c>
      <c r="I786" s="21">
        <v>1</v>
      </c>
      <c r="J786" s="21">
        <f t="shared" si="67"/>
        <v>2</v>
      </c>
      <c r="K786" s="21" t="s">
        <v>634</v>
      </c>
      <c r="L786" s="26">
        <v>79.57</v>
      </c>
      <c r="M786" s="27">
        <f t="shared" si="65"/>
        <v>79.57</v>
      </c>
      <c r="N786" s="27">
        <f t="shared" si="66"/>
        <v>0</v>
      </c>
      <c r="O786" s="27">
        <f t="shared" si="68"/>
        <v>79.57</v>
      </c>
      <c r="P786" s="28">
        <f t="shared" si="69"/>
        <v>159.14</v>
      </c>
      <c r="Q786" s="31"/>
      <c r="R786" s="3"/>
    </row>
    <row r="787" s="2" customFormat="1" ht="21" spans="1:18">
      <c r="A787" s="21">
        <v>785</v>
      </c>
      <c r="B787" s="21"/>
      <c r="C787" s="21" t="s">
        <v>753</v>
      </c>
      <c r="D787" s="21" t="s">
        <v>20</v>
      </c>
      <c r="E787" s="21" t="s">
        <v>477</v>
      </c>
      <c r="F787" s="22" t="s">
        <v>812</v>
      </c>
      <c r="G787" s="21">
        <v>1</v>
      </c>
      <c r="H787" s="21">
        <v>0</v>
      </c>
      <c r="I787" s="21">
        <v>1</v>
      </c>
      <c r="J787" s="21">
        <f t="shared" si="67"/>
        <v>2</v>
      </c>
      <c r="K787" s="21" t="s">
        <v>634</v>
      </c>
      <c r="L787" s="26">
        <v>104.01</v>
      </c>
      <c r="M787" s="27">
        <f t="shared" si="65"/>
        <v>104.01</v>
      </c>
      <c r="N787" s="27">
        <f t="shared" si="66"/>
        <v>0</v>
      </c>
      <c r="O787" s="27">
        <f t="shared" si="68"/>
        <v>104.01</v>
      </c>
      <c r="P787" s="28">
        <f t="shared" si="69"/>
        <v>208.02</v>
      </c>
      <c r="Q787" s="31"/>
      <c r="R787" s="3"/>
    </row>
    <row r="788" s="2" customFormat="1" ht="21" spans="1:18">
      <c r="A788" s="21">
        <v>786</v>
      </c>
      <c r="B788" s="21"/>
      <c r="C788" s="21" t="s">
        <v>753</v>
      </c>
      <c r="D788" s="21" t="s">
        <v>20</v>
      </c>
      <c r="E788" s="21" t="s">
        <v>477</v>
      </c>
      <c r="F788" s="22" t="s">
        <v>813</v>
      </c>
      <c r="G788" s="21">
        <v>1</v>
      </c>
      <c r="H788" s="21">
        <v>0</v>
      </c>
      <c r="I788" s="21">
        <v>1</v>
      </c>
      <c r="J788" s="21">
        <f t="shared" si="67"/>
        <v>2</v>
      </c>
      <c r="K788" s="21" t="s">
        <v>634</v>
      </c>
      <c r="L788" s="26">
        <v>227.14</v>
      </c>
      <c r="M788" s="27">
        <f t="shared" si="65"/>
        <v>227.14</v>
      </c>
      <c r="N788" s="27">
        <f t="shared" si="66"/>
        <v>0</v>
      </c>
      <c r="O788" s="27">
        <f t="shared" si="68"/>
        <v>227.14</v>
      </c>
      <c r="P788" s="28">
        <f t="shared" si="69"/>
        <v>454.28</v>
      </c>
      <c r="Q788" s="31"/>
      <c r="R788" s="3"/>
    </row>
    <row r="789" s="2" customFormat="1" ht="21" spans="1:18">
      <c r="A789" s="21">
        <v>787</v>
      </c>
      <c r="B789" s="36"/>
      <c r="C789" s="21" t="s">
        <v>753</v>
      </c>
      <c r="D789" s="21" t="s">
        <v>20</v>
      </c>
      <c r="E789" s="21" t="s">
        <v>477</v>
      </c>
      <c r="F789" s="22" t="s">
        <v>814</v>
      </c>
      <c r="G789" s="21">
        <v>1</v>
      </c>
      <c r="H789" s="21">
        <v>0</v>
      </c>
      <c r="I789" s="21">
        <v>1</v>
      </c>
      <c r="J789" s="21">
        <f t="shared" si="67"/>
        <v>2</v>
      </c>
      <c r="K789" s="21" t="s">
        <v>634</v>
      </c>
      <c r="L789" s="26">
        <v>289.19</v>
      </c>
      <c r="M789" s="27">
        <f t="shared" si="65"/>
        <v>289.19</v>
      </c>
      <c r="N789" s="27">
        <f t="shared" si="66"/>
        <v>0</v>
      </c>
      <c r="O789" s="27">
        <f t="shared" si="68"/>
        <v>289.19</v>
      </c>
      <c r="P789" s="28">
        <f t="shared" si="69"/>
        <v>578.38</v>
      </c>
      <c r="Q789" s="31"/>
      <c r="R789" s="3"/>
    </row>
    <row r="790" s="2" customFormat="1" ht="21" spans="1:18">
      <c r="A790" s="21">
        <v>788</v>
      </c>
      <c r="B790" s="36"/>
      <c r="C790" s="21" t="s">
        <v>753</v>
      </c>
      <c r="D790" s="21" t="s">
        <v>20</v>
      </c>
      <c r="E790" s="21" t="s">
        <v>477</v>
      </c>
      <c r="F790" s="22" t="s">
        <v>815</v>
      </c>
      <c r="G790" s="21">
        <v>1</v>
      </c>
      <c r="H790" s="21">
        <v>0</v>
      </c>
      <c r="I790" s="21">
        <v>1</v>
      </c>
      <c r="J790" s="21">
        <f t="shared" si="67"/>
        <v>2</v>
      </c>
      <c r="K790" s="21" t="s">
        <v>634</v>
      </c>
      <c r="L790" s="26">
        <v>368.75</v>
      </c>
      <c r="M790" s="27">
        <f t="shared" si="65"/>
        <v>368.75</v>
      </c>
      <c r="N790" s="27">
        <f t="shared" si="66"/>
        <v>0</v>
      </c>
      <c r="O790" s="27">
        <f t="shared" si="68"/>
        <v>368.75</v>
      </c>
      <c r="P790" s="28">
        <f t="shared" si="69"/>
        <v>737.5</v>
      </c>
      <c r="Q790" s="31"/>
      <c r="R790" s="3"/>
    </row>
    <row r="791" s="2" customFormat="1" ht="21" spans="1:18">
      <c r="A791" s="21">
        <v>789</v>
      </c>
      <c r="B791" s="36"/>
      <c r="C791" s="21" t="s">
        <v>753</v>
      </c>
      <c r="D791" s="21" t="s">
        <v>20</v>
      </c>
      <c r="E791" s="21" t="s">
        <v>477</v>
      </c>
      <c r="F791" s="22" t="s">
        <v>816</v>
      </c>
      <c r="G791" s="21">
        <v>1</v>
      </c>
      <c r="H791" s="21">
        <v>0</v>
      </c>
      <c r="I791" s="21">
        <v>1</v>
      </c>
      <c r="J791" s="21">
        <f t="shared" si="67"/>
        <v>2</v>
      </c>
      <c r="K791" s="21" t="s">
        <v>634</v>
      </c>
      <c r="L791" s="26">
        <v>460.5</v>
      </c>
      <c r="M791" s="27">
        <f t="shared" si="65"/>
        <v>460.5</v>
      </c>
      <c r="N791" s="27">
        <f t="shared" si="66"/>
        <v>0</v>
      </c>
      <c r="O791" s="27">
        <f t="shared" si="68"/>
        <v>460.5</v>
      </c>
      <c r="P791" s="28">
        <f t="shared" si="69"/>
        <v>921</v>
      </c>
      <c r="Q791" s="31"/>
      <c r="R791" s="3"/>
    </row>
    <row r="792" s="2" customFormat="1" ht="21" spans="1:18">
      <c r="A792" s="21">
        <v>790</v>
      </c>
      <c r="B792" s="36"/>
      <c r="C792" s="21" t="s">
        <v>753</v>
      </c>
      <c r="D792" s="21" t="s">
        <v>20</v>
      </c>
      <c r="E792" s="21" t="s">
        <v>477</v>
      </c>
      <c r="F792" s="22" t="s">
        <v>817</v>
      </c>
      <c r="G792" s="21">
        <v>1</v>
      </c>
      <c r="H792" s="21">
        <v>0</v>
      </c>
      <c r="I792" s="21">
        <v>1</v>
      </c>
      <c r="J792" s="21">
        <f t="shared" si="67"/>
        <v>2</v>
      </c>
      <c r="K792" s="21" t="s">
        <v>634</v>
      </c>
      <c r="L792" s="26">
        <v>562.5</v>
      </c>
      <c r="M792" s="27">
        <f t="shared" si="65"/>
        <v>562.5</v>
      </c>
      <c r="N792" s="27">
        <f t="shared" si="66"/>
        <v>0</v>
      </c>
      <c r="O792" s="27">
        <f t="shared" si="68"/>
        <v>562.5</v>
      </c>
      <c r="P792" s="28">
        <f t="shared" si="69"/>
        <v>1125</v>
      </c>
      <c r="Q792" s="31"/>
      <c r="R792" s="3"/>
    </row>
    <row r="793" s="2" customFormat="1" ht="21" spans="1:18">
      <c r="A793" s="21">
        <v>791</v>
      </c>
      <c r="B793" s="36"/>
      <c r="C793" s="21" t="s">
        <v>753</v>
      </c>
      <c r="D793" s="21" t="s">
        <v>20</v>
      </c>
      <c r="E793" s="21" t="s">
        <v>477</v>
      </c>
      <c r="F793" s="22" t="s">
        <v>818</v>
      </c>
      <c r="G793" s="21">
        <v>1</v>
      </c>
      <c r="H793" s="21">
        <v>0</v>
      </c>
      <c r="I793" s="21">
        <v>1</v>
      </c>
      <c r="J793" s="21">
        <f t="shared" si="67"/>
        <v>2</v>
      </c>
      <c r="K793" s="21" t="s">
        <v>634</v>
      </c>
      <c r="L793" s="26">
        <v>727.5</v>
      </c>
      <c r="M793" s="27">
        <f t="shared" si="65"/>
        <v>727.5</v>
      </c>
      <c r="N793" s="27">
        <f t="shared" si="66"/>
        <v>0</v>
      </c>
      <c r="O793" s="27">
        <f t="shared" si="68"/>
        <v>727.5</v>
      </c>
      <c r="P793" s="28">
        <f t="shared" si="69"/>
        <v>1455</v>
      </c>
      <c r="Q793" s="31"/>
      <c r="R793" s="3"/>
    </row>
    <row r="794" s="2" customFormat="1" ht="21" spans="1:18">
      <c r="A794" s="21">
        <v>792</v>
      </c>
      <c r="B794" s="36"/>
      <c r="C794" s="21" t="s">
        <v>753</v>
      </c>
      <c r="D794" s="21" t="s">
        <v>20</v>
      </c>
      <c r="E794" s="21" t="s">
        <v>477</v>
      </c>
      <c r="F794" s="22" t="s">
        <v>819</v>
      </c>
      <c r="G794" s="21">
        <v>9</v>
      </c>
      <c r="H794" s="21">
        <v>1</v>
      </c>
      <c r="I794" s="21">
        <v>1</v>
      </c>
      <c r="J794" s="21">
        <f t="shared" si="67"/>
        <v>11</v>
      </c>
      <c r="K794" s="21" t="s">
        <v>634</v>
      </c>
      <c r="L794" s="26">
        <v>8.35</v>
      </c>
      <c r="M794" s="27">
        <f t="shared" si="65"/>
        <v>75.15</v>
      </c>
      <c r="N794" s="27">
        <f t="shared" si="66"/>
        <v>8.35</v>
      </c>
      <c r="O794" s="27">
        <f t="shared" si="68"/>
        <v>8.35</v>
      </c>
      <c r="P794" s="28">
        <f t="shared" si="69"/>
        <v>91.85</v>
      </c>
      <c r="Q794" s="31"/>
      <c r="R794" s="3"/>
    </row>
    <row r="795" s="2" customFormat="1" ht="21" spans="1:18">
      <c r="A795" s="21">
        <v>793</v>
      </c>
      <c r="B795" s="36"/>
      <c r="C795" s="21" t="s">
        <v>753</v>
      </c>
      <c r="D795" s="21" t="s">
        <v>20</v>
      </c>
      <c r="E795" s="21" t="s">
        <v>477</v>
      </c>
      <c r="F795" s="22" t="s">
        <v>820</v>
      </c>
      <c r="G795" s="21">
        <v>9</v>
      </c>
      <c r="H795" s="21">
        <v>1</v>
      </c>
      <c r="I795" s="21">
        <v>1</v>
      </c>
      <c r="J795" s="21">
        <f t="shared" si="67"/>
        <v>11</v>
      </c>
      <c r="K795" s="21" t="s">
        <v>634</v>
      </c>
      <c r="L795" s="26">
        <v>9.51</v>
      </c>
      <c r="M795" s="27">
        <f t="shared" ref="M795:M858" si="70">L795*G795</f>
        <v>85.59</v>
      </c>
      <c r="N795" s="27">
        <f t="shared" si="66"/>
        <v>9.51</v>
      </c>
      <c r="O795" s="27">
        <f t="shared" si="68"/>
        <v>9.51</v>
      </c>
      <c r="P795" s="28">
        <f t="shared" si="69"/>
        <v>104.61</v>
      </c>
      <c r="Q795" s="31"/>
      <c r="R795" s="3"/>
    </row>
    <row r="796" s="2" customFormat="1" ht="21" spans="1:18">
      <c r="A796" s="21">
        <v>794</v>
      </c>
      <c r="B796" s="36"/>
      <c r="C796" s="21" t="s">
        <v>753</v>
      </c>
      <c r="D796" s="21" t="s">
        <v>20</v>
      </c>
      <c r="E796" s="21" t="s">
        <v>477</v>
      </c>
      <c r="F796" s="22" t="s">
        <v>821</v>
      </c>
      <c r="G796" s="21">
        <v>9</v>
      </c>
      <c r="H796" s="21">
        <v>1</v>
      </c>
      <c r="I796" s="21">
        <v>1</v>
      </c>
      <c r="J796" s="21">
        <f t="shared" si="67"/>
        <v>11</v>
      </c>
      <c r="K796" s="21" t="s">
        <v>634</v>
      </c>
      <c r="L796" s="26">
        <v>14.56</v>
      </c>
      <c r="M796" s="27">
        <f t="shared" si="70"/>
        <v>131.04</v>
      </c>
      <c r="N796" s="27">
        <f t="shared" si="66"/>
        <v>14.56</v>
      </c>
      <c r="O796" s="27">
        <f t="shared" si="68"/>
        <v>14.56</v>
      </c>
      <c r="P796" s="28">
        <f t="shared" si="69"/>
        <v>160.16</v>
      </c>
      <c r="Q796" s="31"/>
      <c r="R796" s="3"/>
    </row>
    <row r="797" s="2" customFormat="1" ht="21" spans="1:18">
      <c r="A797" s="21">
        <v>795</v>
      </c>
      <c r="B797" s="36"/>
      <c r="C797" s="21" t="s">
        <v>753</v>
      </c>
      <c r="D797" s="21" t="s">
        <v>20</v>
      </c>
      <c r="E797" s="21" t="s">
        <v>477</v>
      </c>
      <c r="F797" s="22" t="s">
        <v>822</v>
      </c>
      <c r="G797" s="21">
        <v>9</v>
      </c>
      <c r="H797" s="21">
        <v>1</v>
      </c>
      <c r="I797" s="21">
        <v>1</v>
      </c>
      <c r="J797" s="21">
        <f t="shared" si="67"/>
        <v>11</v>
      </c>
      <c r="K797" s="21" t="s">
        <v>634</v>
      </c>
      <c r="L797" s="26">
        <v>22.04</v>
      </c>
      <c r="M797" s="27">
        <f t="shared" si="70"/>
        <v>198.36</v>
      </c>
      <c r="N797" s="27">
        <f t="shared" si="66"/>
        <v>22.04</v>
      </c>
      <c r="O797" s="27">
        <f t="shared" si="68"/>
        <v>22.04</v>
      </c>
      <c r="P797" s="28">
        <f t="shared" si="69"/>
        <v>242.44</v>
      </c>
      <c r="Q797" s="31"/>
      <c r="R797" s="3"/>
    </row>
    <row r="798" s="2" customFormat="1" ht="21" spans="1:18">
      <c r="A798" s="21">
        <v>796</v>
      </c>
      <c r="B798" s="36"/>
      <c r="C798" s="21" t="s">
        <v>753</v>
      </c>
      <c r="D798" s="21" t="s">
        <v>20</v>
      </c>
      <c r="E798" s="21" t="s">
        <v>477</v>
      </c>
      <c r="F798" s="22" t="s">
        <v>823</v>
      </c>
      <c r="G798" s="21">
        <v>9</v>
      </c>
      <c r="H798" s="21">
        <v>1</v>
      </c>
      <c r="I798" s="21">
        <v>1</v>
      </c>
      <c r="J798" s="21">
        <f t="shared" si="67"/>
        <v>11</v>
      </c>
      <c r="K798" s="21" t="s">
        <v>634</v>
      </c>
      <c r="L798" s="26">
        <v>33.2</v>
      </c>
      <c r="M798" s="27">
        <f t="shared" si="70"/>
        <v>298.8</v>
      </c>
      <c r="N798" s="27">
        <f t="shared" si="66"/>
        <v>33.2</v>
      </c>
      <c r="O798" s="27">
        <f t="shared" si="68"/>
        <v>33.2</v>
      </c>
      <c r="P798" s="28">
        <f t="shared" si="69"/>
        <v>365.2</v>
      </c>
      <c r="Q798" s="31"/>
      <c r="R798" s="3"/>
    </row>
    <row r="799" s="2" customFormat="1" ht="21" spans="1:18">
      <c r="A799" s="21">
        <v>797</v>
      </c>
      <c r="B799" s="36"/>
      <c r="C799" s="21" t="s">
        <v>753</v>
      </c>
      <c r="D799" s="21" t="s">
        <v>20</v>
      </c>
      <c r="E799" s="21" t="s">
        <v>477</v>
      </c>
      <c r="F799" s="22" t="s">
        <v>824</v>
      </c>
      <c r="G799" s="21">
        <v>9</v>
      </c>
      <c r="H799" s="21">
        <v>1</v>
      </c>
      <c r="I799" s="21">
        <v>1</v>
      </c>
      <c r="J799" s="21">
        <f t="shared" si="67"/>
        <v>11</v>
      </c>
      <c r="K799" s="21" t="s">
        <v>634</v>
      </c>
      <c r="L799" s="26">
        <v>49.71</v>
      </c>
      <c r="M799" s="27">
        <f t="shared" si="70"/>
        <v>447.39</v>
      </c>
      <c r="N799" s="27">
        <f t="shared" si="66"/>
        <v>49.71</v>
      </c>
      <c r="O799" s="27">
        <f t="shared" si="68"/>
        <v>49.71</v>
      </c>
      <c r="P799" s="28">
        <f t="shared" si="69"/>
        <v>546.81</v>
      </c>
      <c r="Q799" s="31"/>
      <c r="R799" s="3"/>
    </row>
    <row r="800" s="2" customFormat="1" ht="21" spans="1:18">
      <c r="A800" s="21">
        <v>798</v>
      </c>
      <c r="B800" s="36"/>
      <c r="C800" s="21" t="s">
        <v>753</v>
      </c>
      <c r="D800" s="21" t="s">
        <v>20</v>
      </c>
      <c r="E800" s="21" t="s">
        <v>477</v>
      </c>
      <c r="F800" s="22" t="s">
        <v>825</v>
      </c>
      <c r="G800" s="21">
        <v>1</v>
      </c>
      <c r="H800" s="21">
        <v>0</v>
      </c>
      <c r="I800" s="21">
        <v>1</v>
      </c>
      <c r="J800" s="21">
        <f t="shared" si="67"/>
        <v>2</v>
      </c>
      <c r="K800" s="21" t="s">
        <v>634</v>
      </c>
      <c r="L800" s="26">
        <v>77.67</v>
      </c>
      <c r="M800" s="27">
        <f t="shared" si="70"/>
        <v>77.67</v>
      </c>
      <c r="N800" s="27">
        <f t="shared" si="66"/>
        <v>0</v>
      </c>
      <c r="O800" s="27">
        <f t="shared" si="68"/>
        <v>77.67</v>
      </c>
      <c r="P800" s="28">
        <f t="shared" si="69"/>
        <v>155.34</v>
      </c>
      <c r="Q800" s="31"/>
      <c r="R800" s="3"/>
    </row>
    <row r="801" s="2" customFormat="1" ht="21" spans="1:18">
      <c r="A801" s="21">
        <v>799</v>
      </c>
      <c r="B801" s="36"/>
      <c r="C801" s="21" t="s">
        <v>753</v>
      </c>
      <c r="D801" s="21" t="s">
        <v>20</v>
      </c>
      <c r="E801" s="21" t="s">
        <v>477</v>
      </c>
      <c r="F801" s="22" t="s">
        <v>826</v>
      </c>
      <c r="G801" s="21">
        <v>1</v>
      </c>
      <c r="H801" s="21">
        <v>0</v>
      </c>
      <c r="I801" s="21">
        <v>1</v>
      </c>
      <c r="J801" s="21">
        <f t="shared" si="67"/>
        <v>2</v>
      </c>
      <c r="K801" s="21" t="s">
        <v>634</v>
      </c>
      <c r="L801" s="26">
        <v>117.48</v>
      </c>
      <c r="M801" s="27">
        <f t="shared" si="70"/>
        <v>117.48</v>
      </c>
      <c r="N801" s="27">
        <f t="shared" si="66"/>
        <v>0</v>
      </c>
      <c r="O801" s="27">
        <f t="shared" si="68"/>
        <v>117.48</v>
      </c>
      <c r="P801" s="28">
        <f t="shared" si="69"/>
        <v>234.96</v>
      </c>
      <c r="Q801" s="31"/>
      <c r="R801" s="3"/>
    </row>
    <row r="802" s="2" customFormat="1" ht="21" spans="1:18">
      <c r="A802" s="21">
        <v>800</v>
      </c>
      <c r="B802" s="36"/>
      <c r="C802" s="21" t="s">
        <v>753</v>
      </c>
      <c r="D802" s="21" t="s">
        <v>20</v>
      </c>
      <c r="E802" s="21" t="s">
        <v>477</v>
      </c>
      <c r="F802" s="22" t="s">
        <v>827</v>
      </c>
      <c r="G802" s="21">
        <v>1</v>
      </c>
      <c r="H802" s="21">
        <v>0</v>
      </c>
      <c r="I802" s="21">
        <v>1</v>
      </c>
      <c r="J802" s="21">
        <f t="shared" si="67"/>
        <v>2</v>
      </c>
      <c r="K802" s="21" t="s">
        <v>634</v>
      </c>
      <c r="L802" s="26">
        <v>165.05</v>
      </c>
      <c r="M802" s="27">
        <f t="shared" si="70"/>
        <v>165.05</v>
      </c>
      <c r="N802" s="27">
        <f t="shared" si="66"/>
        <v>0</v>
      </c>
      <c r="O802" s="27">
        <f t="shared" si="68"/>
        <v>165.05</v>
      </c>
      <c r="P802" s="28">
        <f t="shared" si="69"/>
        <v>330.1</v>
      </c>
      <c r="Q802" s="31"/>
      <c r="R802" s="3"/>
    </row>
    <row r="803" s="2" customFormat="1" ht="21" spans="1:18">
      <c r="A803" s="21">
        <v>801</v>
      </c>
      <c r="B803" s="36"/>
      <c r="C803" s="21" t="s">
        <v>753</v>
      </c>
      <c r="D803" s="21" t="s">
        <v>20</v>
      </c>
      <c r="E803" s="21" t="s">
        <v>477</v>
      </c>
      <c r="F803" s="22" t="s">
        <v>828</v>
      </c>
      <c r="G803" s="21">
        <v>1</v>
      </c>
      <c r="H803" s="21">
        <v>0</v>
      </c>
      <c r="I803" s="21">
        <v>1</v>
      </c>
      <c r="J803" s="21">
        <f t="shared" si="67"/>
        <v>2</v>
      </c>
      <c r="K803" s="21" t="s">
        <v>634</v>
      </c>
      <c r="L803" s="26">
        <v>233.01</v>
      </c>
      <c r="M803" s="27">
        <f t="shared" si="70"/>
        <v>233.01</v>
      </c>
      <c r="N803" s="27">
        <f t="shared" si="66"/>
        <v>0</v>
      </c>
      <c r="O803" s="27">
        <f t="shared" si="68"/>
        <v>233.01</v>
      </c>
      <c r="P803" s="28">
        <f t="shared" si="69"/>
        <v>466.02</v>
      </c>
      <c r="Q803" s="31"/>
      <c r="R803" s="3"/>
    </row>
    <row r="804" s="2" customFormat="1" ht="21" spans="1:18">
      <c r="A804" s="21">
        <v>802</v>
      </c>
      <c r="B804" s="36"/>
      <c r="C804" s="21" t="s">
        <v>753</v>
      </c>
      <c r="D804" s="21" t="s">
        <v>20</v>
      </c>
      <c r="E804" s="21" t="s">
        <v>477</v>
      </c>
      <c r="F804" s="22" t="s">
        <v>829</v>
      </c>
      <c r="G804" s="21">
        <v>1</v>
      </c>
      <c r="H804" s="21">
        <v>0</v>
      </c>
      <c r="I804" s="21">
        <v>1</v>
      </c>
      <c r="J804" s="21">
        <f t="shared" si="67"/>
        <v>2</v>
      </c>
      <c r="K804" s="21" t="s">
        <v>634</v>
      </c>
      <c r="L804" s="26">
        <v>322.33</v>
      </c>
      <c r="M804" s="27">
        <f t="shared" si="70"/>
        <v>322.33</v>
      </c>
      <c r="N804" s="27">
        <f t="shared" si="66"/>
        <v>0</v>
      </c>
      <c r="O804" s="27">
        <f t="shared" si="68"/>
        <v>322.33</v>
      </c>
      <c r="P804" s="28">
        <f t="shared" si="69"/>
        <v>644.66</v>
      </c>
      <c r="Q804" s="31"/>
      <c r="R804" s="3"/>
    </row>
    <row r="805" s="2" customFormat="1" ht="21" spans="1:18">
      <c r="A805" s="21">
        <v>803</v>
      </c>
      <c r="B805" s="36"/>
      <c r="C805" s="21" t="s">
        <v>753</v>
      </c>
      <c r="D805" s="21" t="s">
        <v>20</v>
      </c>
      <c r="E805" s="21" t="s">
        <v>477</v>
      </c>
      <c r="F805" s="22" t="s">
        <v>830</v>
      </c>
      <c r="G805" s="21">
        <v>1</v>
      </c>
      <c r="H805" s="21">
        <v>0</v>
      </c>
      <c r="I805" s="21">
        <v>1</v>
      </c>
      <c r="J805" s="21">
        <f t="shared" si="67"/>
        <v>2</v>
      </c>
      <c r="K805" s="21" t="s">
        <v>634</v>
      </c>
      <c r="L805" s="26">
        <v>425.56</v>
      </c>
      <c r="M805" s="27">
        <f t="shared" si="70"/>
        <v>425.56</v>
      </c>
      <c r="N805" s="27">
        <f t="shared" si="66"/>
        <v>0</v>
      </c>
      <c r="O805" s="27">
        <f t="shared" si="68"/>
        <v>425.56</v>
      </c>
      <c r="P805" s="28">
        <f t="shared" si="69"/>
        <v>851.12</v>
      </c>
      <c r="Q805" s="31"/>
      <c r="R805" s="3"/>
    </row>
    <row r="806" s="2" customFormat="1" ht="21" spans="1:18">
      <c r="A806" s="21">
        <v>804</v>
      </c>
      <c r="B806" s="36"/>
      <c r="C806" s="21" t="s">
        <v>753</v>
      </c>
      <c r="D806" s="21" t="s">
        <v>20</v>
      </c>
      <c r="E806" s="21" t="s">
        <v>477</v>
      </c>
      <c r="F806" s="22" t="s">
        <v>831</v>
      </c>
      <c r="G806" s="21">
        <v>1</v>
      </c>
      <c r="H806" s="21">
        <v>0</v>
      </c>
      <c r="I806" s="21">
        <v>1</v>
      </c>
      <c r="J806" s="21">
        <f t="shared" si="67"/>
        <v>2</v>
      </c>
      <c r="K806" s="21" t="s">
        <v>634</v>
      </c>
      <c r="L806" s="26">
        <v>536.22</v>
      </c>
      <c r="M806" s="27">
        <f t="shared" si="70"/>
        <v>536.22</v>
      </c>
      <c r="N806" s="27">
        <f t="shared" si="66"/>
        <v>0</v>
      </c>
      <c r="O806" s="27">
        <f t="shared" si="68"/>
        <v>536.22</v>
      </c>
      <c r="P806" s="28">
        <f t="shared" si="69"/>
        <v>1072.44</v>
      </c>
      <c r="Q806" s="31"/>
      <c r="R806" s="3"/>
    </row>
    <row r="807" s="2" customFormat="1" ht="21" spans="1:18">
      <c r="A807" s="21">
        <v>805</v>
      </c>
      <c r="B807" s="36"/>
      <c r="C807" s="21" t="s">
        <v>753</v>
      </c>
      <c r="D807" s="21" t="s">
        <v>20</v>
      </c>
      <c r="E807" s="21" t="s">
        <v>477</v>
      </c>
      <c r="F807" s="22" t="s">
        <v>832</v>
      </c>
      <c r="G807" s="21">
        <v>1</v>
      </c>
      <c r="H807" s="21">
        <v>0</v>
      </c>
      <c r="I807" s="21">
        <v>1</v>
      </c>
      <c r="J807" s="21">
        <f t="shared" si="67"/>
        <v>2</v>
      </c>
      <c r="K807" s="21" t="s">
        <v>634</v>
      </c>
      <c r="L807" s="26">
        <v>629.89</v>
      </c>
      <c r="M807" s="27">
        <f t="shared" si="70"/>
        <v>629.89</v>
      </c>
      <c r="N807" s="27">
        <f t="shared" si="66"/>
        <v>0</v>
      </c>
      <c r="O807" s="27">
        <f t="shared" si="68"/>
        <v>629.89</v>
      </c>
      <c r="P807" s="28">
        <f t="shared" si="69"/>
        <v>1259.78</v>
      </c>
      <c r="Q807" s="31"/>
      <c r="R807" s="3"/>
    </row>
    <row r="808" s="2" customFormat="1" ht="21" spans="1:18">
      <c r="A808" s="21">
        <v>806</v>
      </c>
      <c r="B808" s="36"/>
      <c r="C808" s="21" t="s">
        <v>753</v>
      </c>
      <c r="D808" s="21" t="s">
        <v>20</v>
      </c>
      <c r="E808" s="21" t="s">
        <v>477</v>
      </c>
      <c r="F808" s="22" t="s">
        <v>833</v>
      </c>
      <c r="G808" s="21">
        <v>1</v>
      </c>
      <c r="H808" s="21">
        <v>0</v>
      </c>
      <c r="I808" s="21">
        <v>1</v>
      </c>
      <c r="J808" s="21">
        <f t="shared" si="67"/>
        <v>2</v>
      </c>
      <c r="K808" s="21" t="s">
        <v>634</v>
      </c>
      <c r="L808" s="26">
        <v>749.8</v>
      </c>
      <c r="M808" s="27">
        <f t="shared" si="70"/>
        <v>749.8</v>
      </c>
      <c r="N808" s="27">
        <f t="shared" si="66"/>
        <v>0</v>
      </c>
      <c r="O808" s="27">
        <f t="shared" si="68"/>
        <v>749.8</v>
      </c>
      <c r="P808" s="28">
        <f t="shared" si="69"/>
        <v>1499.6</v>
      </c>
      <c r="Q808" s="31"/>
      <c r="R808" s="3"/>
    </row>
    <row r="809" s="2" customFormat="1" ht="21" spans="1:18">
      <c r="A809" s="21">
        <v>807</v>
      </c>
      <c r="B809" s="36"/>
      <c r="C809" s="21" t="s">
        <v>753</v>
      </c>
      <c r="D809" s="21" t="s">
        <v>20</v>
      </c>
      <c r="E809" s="21" t="s">
        <v>477</v>
      </c>
      <c r="F809" s="22" t="s">
        <v>834</v>
      </c>
      <c r="G809" s="21">
        <v>1</v>
      </c>
      <c r="H809" s="21">
        <v>0</v>
      </c>
      <c r="I809" s="21">
        <v>1</v>
      </c>
      <c r="J809" s="21">
        <f t="shared" si="67"/>
        <v>2</v>
      </c>
      <c r="K809" s="21" t="s">
        <v>634</v>
      </c>
      <c r="L809" s="26">
        <v>970</v>
      </c>
      <c r="M809" s="27">
        <f t="shared" si="70"/>
        <v>970</v>
      </c>
      <c r="N809" s="27">
        <f t="shared" si="66"/>
        <v>0</v>
      </c>
      <c r="O809" s="27">
        <f t="shared" si="68"/>
        <v>970</v>
      </c>
      <c r="P809" s="28">
        <f t="shared" si="69"/>
        <v>1940</v>
      </c>
      <c r="Q809" s="31"/>
      <c r="R809" s="3"/>
    </row>
    <row r="810" s="2" customFormat="1" ht="21" spans="1:18">
      <c r="A810" s="21">
        <v>808</v>
      </c>
      <c r="B810" s="36"/>
      <c r="C810" s="21" t="s">
        <v>753</v>
      </c>
      <c r="D810" s="21" t="s">
        <v>20</v>
      </c>
      <c r="E810" s="21" t="s">
        <v>477</v>
      </c>
      <c r="F810" s="22" t="s">
        <v>835</v>
      </c>
      <c r="G810" s="21">
        <v>9</v>
      </c>
      <c r="H810" s="21">
        <v>1</v>
      </c>
      <c r="I810" s="21">
        <v>1</v>
      </c>
      <c r="J810" s="21">
        <f t="shared" si="67"/>
        <v>11</v>
      </c>
      <c r="K810" s="21" t="s">
        <v>634</v>
      </c>
      <c r="L810" s="26">
        <v>9.1</v>
      </c>
      <c r="M810" s="27">
        <f t="shared" si="70"/>
        <v>81.9</v>
      </c>
      <c r="N810" s="27">
        <f t="shared" si="66"/>
        <v>9.1</v>
      </c>
      <c r="O810" s="27">
        <f t="shared" si="68"/>
        <v>9.1</v>
      </c>
      <c r="P810" s="28">
        <f t="shared" si="69"/>
        <v>100.1</v>
      </c>
      <c r="Q810" s="31"/>
      <c r="R810" s="3"/>
    </row>
    <row r="811" s="2" customFormat="1" ht="21" spans="1:18">
      <c r="A811" s="21">
        <v>809</v>
      </c>
      <c r="B811" s="36"/>
      <c r="C811" s="21" t="s">
        <v>753</v>
      </c>
      <c r="D811" s="21" t="s">
        <v>20</v>
      </c>
      <c r="E811" s="21" t="s">
        <v>477</v>
      </c>
      <c r="F811" s="22" t="s">
        <v>836</v>
      </c>
      <c r="G811" s="21">
        <v>9</v>
      </c>
      <c r="H811" s="21">
        <v>1</v>
      </c>
      <c r="I811" s="21">
        <v>1</v>
      </c>
      <c r="J811" s="21">
        <f t="shared" si="67"/>
        <v>11</v>
      </c>
      <c r="K811" s="21" t="s">
        <v>634</v>
      </c>
      <c r="L811" s="26">
        <v>11.84</v>
      </c>
      <c r="M811" s="27">
        <f t="shared" si="70"/>
        <v>106.56</v>
      </c>
      <c r="N811" s="27">
        <f t="shared" si="66"/>
        <v>11.84</v>
      </c>
      <c r="O811" s="27">
        <f t="shared" si="68"/>
        <v>11.84</v>
      </c>
      <c r="P811" s="28">
        <f t="shared" si="69"/>
        <v>130.24</v>
      </c>
      <c r="Q811" s="31"/>
      <c r="R811" s="3"/>
    </row>
    <row r="812" s="2" customFormat="1" ht="21" spans="1:18">
      <c r="A812" s="21">
        <v>810</v>
      </c>
      <c r="B812" s="36"/>
      <c r="C812" s="21" t="s">
        <v>753</v>
      </c>
      <c r="D812" s="21" t="s">
        <v>20</v>
      </c>
      <c r="E812" s="21" t="s">
        <v>477</v>
      </c>
      <c r="F812" s="22" t="s">
        <v>837</v>
      </c>
      <c r="G812" s="21">
        <v>9</v>
      </c>
      <c r="H812" s="21">
        <v>1</v>
      </c>
      <c r="I812" s="21">
        <v>1</v>
      </c>
      <c r="J812" s="21">
        <f t="shared" si="67"/>
        <v>11</v>
      </c>
      <c r="K812" s="21" t="s">
        <v>634</v>
      </c>
      <c r="L812" s="26">
        <v>17.96</v>
      </c>
      <c r="M812" s="27">
        <f t="shared" si="70"/>
        <v>161.64</v>
      </c>
      <c r="N812" s="27">
        <f t="shared" si="66"/>
        <v>17.96</v>
      </c>
      <c r="O812" s="27">
        <f t="shared" si="68"/>
        <v>17.96</v>
      </c>
      <c r="P812" s="28">
        <f t="shared" si="69"/>
        <v>197.56</v>
      </c>
      <c r="Q812" s="31"/>
      <c r="R812" s="3"/>
    </row>
    <row r="813" s="2" customFormat="1" ht="21" spans="1:18">
      <c r="A813" s="21">
        <v>811</v>
      </c>
      <c r="B813" s="36"/>
      <c r="C813" s="21" t="s">
        <v>753</v>
      </c>
      <c r="D813" s="21" t="s">
        <v>20</v>
      </c>
      <c r="E813" s="21" t="s">
        <v>477</v>
      </c>
      <c r="F813" s="22" t="s">
        <v>838</v>
      </c>
      <c r="G813" s="21">
        <v>9</v>
      </c>
      <c r="H813" s="21">
        <v>1</v>
      </c>
      <c r="I813" s="21">
        <v>1</v>
      </c>
      <c r="J813" s="21">
        <f t="shared" si="67"/>
        <v>11</v>
      </c>
      <c r="K813" s="21" t="s">
        <v>634</v>
      </c>
      <c r="L813" s="26">
        <v>26.99</v>
      </c>
      <c r="M813" s="27">
        <f t="shared" si="70"/>
        <v>242.91</v>
      </c>
      <c r="N813" s="27">
        <f t="shared" si="66"/>
        <v>26.99</v>
      </c>
      <c r="O813" s="27">
        <f t="shared" si="68"/>
        <v>26.99</v>
      </c>
      <c r="P813" s="28">
        <f t="shared" si="69"/>
        <v>296.89</v>
      </c>
      <c r="Q813" s="31"/>
      <c r="R813" s="3"/>
    </row>
    <row r="814" s="2" customFormat="1" ht="21" spans="1:18">
      <c r="A814" s="21">
        <v>812</v>
      </c>
      <c r="B814" s="36"/>
      <c r="C814" s="21" t="s">
        <v>753</v>
      </c>
      <c r="D814" s="21" t="s">
        <v>20</v>
      </c>
      <c r="E814" s="21" t="s">
        <v>477</v>
      </c>
      <c r="F814" s="22" t="s">
        <v>839</v>
      </c>
      <c r="G814" s="21">
        <v>9</v>
      </c>
      <c r="H814" s="21">
        <v>1</v>
      </c>
      <c r="I814" s="21">
        <v>1</v>
      </c>
      <c r="J814" s="21">
        <f t="shared" si="67"/>
        <v>11</v>
      </c>
      <c r="K814" s="21" t="s">
        <v>634</v>
      </c>
      <c r="L814" s="26">
        <v>39.13</v>
      </c>
      <c r="M814" s="27">
        <f t="shared" si="70"/>
        <v>352.17</v>
      </c>
      <c r="N814" s="27">
        <f t="shared" si="66"/>
        <v>39.13</v>
      </c>
      <c r="O814" s="27">
        <f t="shared" si="68"/>
        <v>39.13</v>
      </c>
      <c r="P814" s="28">
        <f t="shared" si="69"/>
        <v>430.43</v>
      </c>
      <c r="Q814" s="31"/>
      <c r="R814" s="3"/>
    </row>
    <row r="815" s="2" customFormat="1" ht="21" spans="1:18">
      <c r="A815" s="21">
        <v>813</v>
      </c>
      <c r="B815" s="36"/>
      <c r="C815" s="21" t="s">
        <v>753</v>
      </c>
      <c r="D815" s="21" t="s">
        <v>20</v>
      </c>
      <c r="E815" s="21" t="s">
        <v>477</v>
      </c>
      <c r="F815" s="22" t="s">
        <v>840</v>
      </c>
      <c r="G815" s="21">
        <v>9</v>
      </c>
      <c r="H815" s="21">
        <v>1</v>
      </c>
      <c r="I815" s="21">
        <v>1</v>
      </c>
      <c r="J815" s="21">
        <f t="shared" si="67"/>
        <v>11</v>
      </c>
      <c r="K815" s="21" t="s">
        <v>634</v>
      </c>
      <c r="L815" s="26">
        <v>60.97</v>
      </c>
      <c r="M815" s="27">
        <f t="shared" si="70"/>
        <v>548.73</v>
      </c>
      <c r="N815" s="27">
        <f t="shared" si="66"/>
        <v>60.97</v>
      </c>
      <c r="O815" s="27">
        <f t="shared" si="68"/>
        <v>60.97</v>
      </c>
      <c r="P815" s="28">
        <f t="shared" si="69"/>
        <v>670.67</v>
      </c>
      <c r="Q815" s="31"/>
      <c r="R815" s="3"/>
    </row>
    <row r="816" s="2" customFormat="1" ht="21" spans="1:18">
      <c r="A816" s="21">
        <v>814</v>
      </c>
      <c r="B816" s="36"/>
      <c r="C816" s="21" t="s">
        <v>753</v>
      </c>
      <c r="D816" s="21" t="s">
        <v>20</v>
      </c>
      <c r="E816" s="21" t="s">
        <v>477</v>
      </c>
      <c r="F816" s="22" t="s">
        <v>841</v>
      </c>
      <c r="G816" s="21">
        <v>10</v>
      </c>
      <c r="H816" s="21">
        <v>0</v>
      </c>
      <c r="I816" s="21">
        <v>1</v>
      </c>
      <c r="J816" s="21">
        <f t="shared" si="67"/>
        <v>11</v>
      </c>
      <c r="K816" s="21" t="s">
        <v>634</v>
      </c>
      <c r="L816" s="26">
        <v>91.71</v>
      </c>
      <c r="M816" s="27">
        <f t="shared" si="70"/>
        <v>917.1</v>
      </c>
      <c r="N816" s="27">
        <f t="shared" si="66"/>
        <v>0</v>
      </c>
      <c r="O816" s="27">
        <f t="shared" si="68"/>
        <v>91.71</v>
      </c>
      <c r="P816" s="28">
        <f t="shared" si="69"/>
        <v>1008.81</v>
      </c>
      <c r="Q816" s="31"/>
      <c r="R816" s="3"/>
    </row>
    <row r="817" s="2" customFormat="1" ht="21" spans="1:18">
      <c r="A817" s="21">
        <v>815</v>
      </c>
      <c r="B817" s="36"/>
      <c r="C817" s="21" t="s">
        <v>753</v>
      </c>
      <c r="D817" s="21" t="s">
        <v>20</v>
      </c>
      <c r="E817" s="21" t="s">
        <v>477</v>
      </c>
      <c r="F817" s="22" t="s">
        <v>842</v>
      </c>
      <c r="G817" s="21">
        <v>1</v>
      </c>
      <c r="H817" s="21">
        <v>0</v>
      </c>
      <c r="I817" s="21">
        <v>1</v>
      </c>
      <c r="J817" s="21">
        <f t="shared" si="67"/>
        <v>2</v>
      </c>
      <c r="K817" s="21" t="s">
        <v>634</v>
      </c>
      <c r="L817" s="26">
        <v>139.59</v>
      </c>
      <c r="M817" s="27">
        <f t="shared" si="70"/>
        <v>139.59</v>
      </c>
      <c r="N817" s="27">
        <f t="shared" si="66"/>
        <v>0</v>
      </c>
      <c r="O817" s="27">
        <f t="shared" si="68"/>
        <v>139.59</v>
      </c>
      <c r="P817" s="28">
        <f t="shared" si="69"/>
        <v>279.18</v>
      </c>
      <c r="Q817" s="31"/>
      <c r="R817" s="3"/>
    </row>
    <row r="818" s="2" customFormat="1" ht="21" spans="1:18">
      <c r="A818" s="21">
        <v>816</v>
      </c>
      <c r="B818" s="36"/>
      <c r="C818" s="21" t="s">
        <v>753</v>
      </c>
      <c r="D818" s="21" t="s">
        <v>20</v>
      </c>
      <c r="E818" s="21" t="s">
        <v>477</v>
      </c>
      <c r="F818" s="22" t="s">
        <v>843</v>
      </c>
      <c r="G818" s="21">
        <v>1</v>
      </c>
      <c r="H818" s="21">
        <v>0</v>
      </c>
      <c r="I818" s="21">
        <v>1</v>
      </c>
      <c r="J818" s="21">
        <f t="shared" si="67"/>
        <v>2</v>
      </c>
      <c r="K818" s="21" t="s">
        <v>634</v>
      </c>
      <c r="L818" s="26">
        <v>205.34</v>
      </c>
      <c r="M818" s="27">
        <f t="shared" si="70"/>
        <v>205.34</v>
      </c>
      <c r="N818" s="27">
        <f t="shared" si="66"/>
        <v>0</v>
      </c>
      <c r="O818" s="27">
        <f t="shared" si="68"/>
        <v>205.34</v>
      </c>
      <c r="P818" s="28">
        <f t="shared" si="69"/>
        <v>410.68</v>
      </c>
      <c r="Q818" s="31"/>
      <c r="R818" s="7"/>
    </row>
    <row r="819" s="2" customFormat="1" ht="21" spans="1:18">
      <c r="A819" s="21">
        <v>817</v>
      </c>
      <c r="B819" s="36"/>
      <c r="C819" s="21" t="s">
        <v>753</v>
      </c>
      <c r="D819" s="21" t="s">
        <v>20</v>
      </c>
      <c r="E819" s="21" t="s">
        <v>477</v>
      </c>
      <c r="F819" s="22" t="s">
        <v>844</v>
      </c>
      <c r="G819" s="21">
        <v>1</v>
      </c>
      <c r="H819" s="21">
        <v>0</v>
      </c>
      <c r="I819" s="21">
        <v>1</v>
      </c>
      <c r="J819" s="21">
        <f t="shared" si="67"/>
        <v>2</v>
      </c>
      <c r="K819" s="21" t="s">
        <v>634</v>
      </c>
      <c r="L819" s="26">
        <v>290.29</v>
      </c>
      <c r="M819" s="27">
        <f t="shared" si="70"/>
        <v>290.29</v>
      </c>
      <c r="N819" s="27">
        <f t="shared" si="66"/>
        <v>0</v>
      </c>
      <c r="O819" s="27">
        <f t="shared" si="68"/>
        <v>290.29</v>
      </c>
      <c r="P819" s="28">
        <f t="shared" si="69"/>
        <v>580.58</v>
      </c>
      <c r="Q819" s="31"/>
      <c r="R819" s="7"/>
    </row>
    <row r="820" s="2" customFormat="1" ht="21" spans="1:18">
      <c r="A820" s="21">
        <v>818</v>
      </c>
      <c r="B820" s="36"/>
      <c r="C820" s="21" t="s">
        <v>753</v>
      </c>
      <c r="D820" s="21" t="s">
        <v>20</v>
      </c>
      <c r="E820" s="21" t="s">
        <v>477</v>
      </c>
      <c r="F820" s="22" t="s">
        <v>845</v>
      </c>
      <c r="G820" s="21">
        <v>1</v>
      </c>
      <c r="H820" s="21">
        <v>0</v>
      </c>
      <c r="I820" s="21">
        <v>1</v>
      </c>
      <c r="J820" s="21">
        <f t="shared" si="67"/>
        <v>2</v>
      </c>
      <c r="K820" s="21" t="s">
        <v>634</v>
      </c>
      <c r="L820" s="26">
        <v>400.97</v>
      </c>
      <c r="M820" s="27">
        <f t="shared" si="70"/>
        <v>400.97</v>
      </c>
      <c r="N820" s="27">
        <f t="shared" si="66"/>
        <v>0</v>
      </c>
      <c r="O820" s="27">
        <f t="shared" si="68"/>
        <v>400.97</v>
      </c>
      <c r="P820" s="28">
        <f t="shared" si="69"/>
        <v>801.94</v>
      </c>
      <c r="Q820" s="31"/>
      <c r="R820" s="7"/>
    </row>
    <row r="821" s="2" customFormat="1" ht="21" spans="1:18">
      <c r="A821" s="21">
        <v>819</v>
      </c>
      <c r="B821" s="36"/>
      <c r="C821" s="21" t="s">
        <v>753</v>
      </c>
      <c r="D821" s="21" t="s">
        <v>20</v>
      </c>
      <c r="E821" s="21" t="s">
        <v>477</v>
      </c>
      <c r="F821" s="22" t="s">
        <v>846</v>
      </c>
      <c r="G821" s="21">
        <v>1</v>
      </c>
      <c r="H821" s="21">
        <v>0</v>
      </c>
      <c r="I821" s="21">
        <v>1</v>
      </c>
      <c r="J821" s="21">
        <f t="shared" si="67"/>
        <v>2</v>
      </c>
      <c r="K821" s="21" t="s">
        <v>634</v>
      </c>
      <c r="L821" s="26">
        <v>538.83</v>
      </c>
      <c r="M821" s="27">
        <f t="shared" si="70"/>
        <v>538.83</v>
      </c>
      <c r="N821" s="27">
        <f t="shared" si="66"/>
        <v>0</v>
      </c>
      <c r="O821" s="27">
        <f t="shared" si="68"/>
        <v>538.83</v>
      </c>
      <c r="P821" s="28">
        <f t="shared" si="69"/>
        <v>1077.66</v>
      </c>
      <c r="Q821" s="31"/>
      <c r="R821" s="7"/>
    </row>
    <row r="822" s="2" customFormat="1" ht="21" spans="1:18">
      <c r="A822" s="21">
        <v>820</v>
      </c>
      <c r="B822" s="36"/>
      <c r="C822" s="21" t="s">
        <v>753</v>
      </c>
      <c r="D822" s="21" t="s">
        <v>20</v>
      </c>
      <c r="E822" s="21" t="s">
        <v>477</v>
      </c>
      <c r="F822" s="22" t="s">
        <v>847</v>
      </c>
      <c r="G822" s="21">
        <v>1</v>
      </c>
      <c r="H822" s="21">
        <v>0</v>
      </c>
      <c r="I822" s="21">
        <v>1</v>
      </c>
      <c r="J822" s="21">
        <f t="shared" si="67"/>
        <v>2</v>
      </c>
      <c r="K822" s="21" t="s">
        <v>634</v>
      </c>
      <c r="L822" s="26">
        <v>666.87</v>
      </c>
      <c r="M822" s="27">
        <f t="shared" si="70"/>
        <v>666.87</v>
      </c>
      <c r="N822" s="27">
        <f t="shared" si="66"/>
        <v>0</v>
      </c>
      <c r="O822" s="27">
        <f t="shared" si="68"/>
        <v>666.87</v>
      </c>
      <c r="P822" s="28">
        <f t="shared" si="69"/>
        <v>1333.74</v>
      </c>
      <c r="Q822" s="31"/>
      <c r="R822" s="7"/>
    </row>
    <row r="823" s="2" customFormat="1" ht="21" spans="1:18">
      <c r="A823" s="21">
        <v>821</v>
      </c>
      <c r="B823" s="36"/>
      <c r="C823" s="21" t="s">
        <v>753</v>
      </c>
      <c r="D823" s="21" t="s">
        <v>20</v>
      </c>
      <c r="E823" s="21" t="s">
        <v>477</v>
      </c>
      <c r="F823" s="22" t="s">
        <v>848</v>
      </c>
      <c r="G823" s="21">
        <v>1</v>
      </c>
      <c r="H823" s="21">
        <v>0</v>
      </c>
      <c r="I823" s="21">
        <v>1</v>
      </c>
      <c r="J823" s="21">
        <f t="shared" si="67"/>
        <v>2</v>
      </c>
      <c r="K823" s="21" t="s">
        <v>634</v>
      </c>
      <c r="L823" s="26">
        <v>811.41</v>
      </c>
      <c r="M823" s="27">
        <f t="shared" si="70"/>
        <v>811.41</v>
      </c>
      <c r="N823" s="27">
        <f t="shared" si="66"/>
        <v>0</v>
      </c>
      <c r="O823" s="27">
        <f t="shared" si="68"/>
        <v>811.41</v>
      </c>
      <c r="P823" s="28">
        <f t="shared" si="69"/>
        <v>1622.82</v>
      </c>
      <c r="Q823" s="31"/>
      <c r="R823" s="7"/>
    </row>
    <row r="824" s="2" customFormat="1" ht="21" spans="1:18">
      <c r="A824" s="21">
        <v>822</v>
      </c>
      <c r="B824" s="36"/>
      <c r="C824" s="21" t="s">
        <v>753</v>
      </c>
      <c r="D824" s="21" t="s">
        <v>20</v>
      </c>
      <c r="E824" s="21" t="s">
        <v>477</v>
      </c>
      <c r="F824" s="22" t="s">
        <v>849</v>
      </c>
      <c r="G824" s="21">
        <v>1</v>
      </c>
      <c r="H824" s="21">
        <v>0</v>
      </c>
      <c r="I824" s="21">
        <v>1</v>
      </c>
      <c r="J824" s="21">
        <f t="shared" si="67"/>
        <v>2</v>
      </c>
      <c r="K824" s="21" t="s">
        <v>634</v>
      </c>
      <c r="L824" s="26">
        <v>944.93</v>
      </c>
      <c r="M824" s="27">
        <f t="shared" si="70"/>
        <v>944.93</v>
      </c>
      <c r="N824" s="27">
        <f t="shared" si="66"/>
        <v>0</v>
      </c>
      <c r="O824" s="27">
        <f t="shared" si="68"/>
        <v>944.93</v>
      </c>
      <c r="P824" s="28">
        <f t="shared" si="69"/>
        <v>1889.86</v>
      </c>
      <c r="Q824" s="31"/>
      <c r="R824" s="7"/>
    </row>
    <row r="825" s="2" customFormat="1" ht="21" spans="1:18">
      <c r="A825" s="21">
        <v>823</v>
      </c>
      <c r="B825" s="36"/>
      <c r="C825" s="21" t="s">
        <v>753</v>
      </c>
      <c r="D825" s="21" t="s">
        <v>20</v>
      </c>
      <c r="E825" s="21" t="s">
        <v>477</v>
      </c>
      <c r="F825" s="22" t="s">
        <v>850</v>
      </c>
      <c r="G825" s="21">
        <v>1</v>
      </c>
      <c r="H825" s="21">
        <v>0</v>
      </c>
      <c r="I825" s="21">
        <v>1</v>
      </c>
      <c r="J825" s="21">
        <f t="shared" si="67"/>
        <v>2</v>
      </c>
      <c r="K825" s="21" t="s">
        <v>634</v>
      </c>
      <c r="L825" s="26">
        <v>1087.5</v>
      </c>
      <c r="M825" s="27">
        <f t="shared" si="70"/>
        <v>1087.5</v>
      </c>
      <c r="N825" s="27">
        <f t="shared" si="66"/>
        <v>0</v>
      </c>
      <c r="O825" s="27">
        <f t="shared" si="68"/>
        <v>1087.5</v>
      </c>
      <c r="P825" s="28">
        <f t="shared" si="69"/>
        <v>2175</v>
      </c>
      <c r="Q825" s="31"/>
      <c r="R825" s="7"/>
    </row>
    <row r="826" s="2" customFormat="1" ht="21" spans="1:18">
      <c r="A826" s="21">
        <v>824</v>
      </c>
      <c r="B826" s="36"/>
      <c r="C826" s="21" t="s">
        <v>753</v>
      </c>
      <c r="D826" s="21" t="s">
        <v>20</v>
      </c>
      <c r="E826" s="21" t="s">
        <v>477</v>
      </c>
      <c r="F826" s="22" t="s">
        <v>851</v>
      </c>
      <c r="G826" s="21">
        <v>9</v>
      </c>
      <c r="H826" s="21">
        <v>1</v>
      </c>
      <c r="I826" s="21">
        <v>1</v>
      </c>
      <c r="J826" s="21">
        <f t="shared" si="67"/>
        <v>11</v>
      </c>
      <c r="K826" s="21" t="s">
        <v>634</v>
      </c>
      <c r="L826" s="26">
        <v>7.86</v>
      </c>
      <c r="M826" s="27">
        <f t="shared" si="70"/>
        <v>70.74</v>
      </c>
      <c r="N826" s="27">
        <f t="shared" si="66"/>
        <v>7.86</v>
      </c>
      <c r="O826" s="27">
        <f t="shared" si="68"/>
        <v>7.86</v>
      </c>
      <c r="P826" s="28">
        <f t="shared" si="69"/>
        <v>86.46</v>
      </c>
      <c r="Q826" s="31"/>
      <c r="R826" s="7"/>
    </row>
    <row r="827" s="2" customFormat="1" ht="21" spans="1:18">
      <c r="A827" s="21">
        <v>825</v>
      </c>
      <c r="B827" s="36"/>
      <c r="C827" s="21" t="s">
        <v>753</v>
      </c>
      <c r="D827" s="21" t="s">
        <v>20</v>
      </c>
      <c r="E827" s="21" t="s">
        <v>477</v>
      </c>
      <c r="F827" s="22" t="s">
        <v>852</v>
      </c>
      <c r="G827" s="21">
        <v>9</v>
      </c>
      <c r="H827" s="21">
        <v>1</v>
      </c>
      <c r="I827" s="21">
        <v>1</v>
      </c>
      <c r="J827" s="21">
        <f t="shared" si="67"/>
        <v>11</v>
      </c>
      <c r="K827" s="21" t="s">
        <v>634</v>
      </c>
      <c r="L827" s="26">
        <v>10.49</v>
      </c>
      <c r="M827" s="27">
        <f t="shared" si="70"/>
        <v>94.41</v>
      </c>
      <c r="N827" s="27">
        <f t="shared" si="66"/>
        <v>10.49</v>
      </c>
      <c r="O827" s="27">
        <f t="shared" si="68"/>
        <v>10.49</v>
      </c>
      <c r="P827" s="28">
        <f t="shared" si="69"/>
        <v>115.39</v>
      </c>
      <c r="Q827" s="31"/>
      <c r="R827" s="3"/>
    </row>
    <row r="828" s="2" customFormat="1" ht="21" spans="1:18">
      <c r="A828" s="21">
        <v>826</v>
      </c>
      <c r="B828" s="36"/>
      <c r="C828" s="21" t="s">
        <v>753</v>
      </c>
      <c r="D828" s="21" t="s">
        <v>20</v>
      </c>
      <c r="E828" s="21" t="s">
        <v>477</v>
      </c>
      <c r="F828" s="22" t="s">
        <v>853</v>
      </c>
      <c r="G828" s="21">
        <v>9</v>
      </c>
      <c r="H828" s="21">
        <v>1</v>
      </c>
      <c r="I828" s="21">
        <v>1</v>
      </c>
      <c r="J828" s="21">
        <f t="shared" si="67"/>
        <v>11</v>
      </c>
      <c r="K828" s="21" t="s">
        <v>634</v>
      </c>
      <c r="L828" s="26">
        <v>15.73</v>
      </c>
      <c r="M828" s="27">
        <f t="shared" si="70"/>
        <v>141.57</v>
      </c>
      <c r="N828" s="27">
        <f t="shared" si="66"/>
        <v>15.73</v>
      </c>
      <c r="O828" s="27">
        <f t="shared" si="68"/>
        <v>15.73</v>
      </c>
      <c r="P828" s="28">
        <f t="shared" si="69"/>
        <v>173.03</v>
      </c>
      <c r="Q828" s="31"/>
      <c r="R828" s="3"/>
    </row>
    <row r="829" s="2" customFormat="1" ht="21" spans="1:18">
      <c r="A829" s="21">
        <v>827</v>
      </c>
      <c r="B829" s="36"/>
      <c r="C829" s="21" t="s">
        <v>753</v>
      </c>
      <c r="D829" s="21" t="s">
        <v>20</v>
      </c>
      <c r="E829" s="23" t="s">
        <v>477</v>
      </c>
      <c r="F829" s="22" t="s">
        <v>854</v>
      </c>
      <c r="G829" s="21">
        <v>9</v>
      </c>
      <c r="H829" s="21">
        <v>1</v>
      </c>
      <c r="I829" s="21">
        <v>1</v>
      </c>
      <c r="J829" s="21">
        <f t="shared" si="67"/>
        <v>11</v>
      </c>
      <c r="K829" s="23" t="s">
        <v>634</v>
      </c>
      <c r="L829" s="26">
        <v>24.27</v>
      </c>
      <c r="M829" s="27">
        <f t="shared" si="70"/>
        <v>218.43</v>
      </c>
      <c r="N829" s="27">
        <f t="shared" si="66"/>
        <v>24.27</v>
      </c>
      <c r="O829" s="27">
        <f t="shared" si="68"/>
        <v>24.27</v>
      </c>
      <c r="P829" s="28">
        <f t="shared" si="69"/>
        <v>266.97</v>
      </c>
      <c r="Q829" s="32"/>
      <c r="R829" s="3"/>
    </row>
    <row r="830" s="2" customFormat="1" ht="21" spans="1:18">
      <c r="A830" s="21">
        <v>828</v>
      </c>
      <c r="B830" s="36"/>
      <c r="C830" s="23" t="s">
        <v>855</v>
      </c>
      <c r="D830" s="23" t="s">
        <v>20</v>
      </c>
      <c r="E830" s="23" t="s">
        <v>477</v>
      </c>
      <c r="F830" s="24" t="s">
        <v>856</v>
      </c>
      <c r="G830" s="21">
        <v>1</v>
      </c>
      <c r="H830" s="21">
        <v>0</v>
      </c>
      <c r="I830" s="21">
        <v>1</v>
      </c>
      <c r="J830" s="21">
        <f t="shared" si="67"/>
        <v>2</v>
      </c>
      <c r="K830" s="23" t="s">
        <v>534</v>
      </c>
      <c r="L830" s="26">
        <v>15</v>
      </c>
      <c r="M830" s="27">
        <f t="shared" si="70"/>
        <v>15</v>
      </c>
      <c r="N830" s="27">
        <f t="shared" si="66"/>
        <v>0</v>
      </c>
      <c r="O830" s="27">
        <f t="shared" si="68"/>
        <v>15</v>
      </c>
      <c r="P830" s="28">
        <f t="shared" si="69"/>
        <v>30</v>
      </c>
      <c r="Q830" s="32"/>
      <c r="R830" s="3"/>
    </row>
    <row r="831" s="2" customFormat="1" ht="21" spans="1:18">
      <c r="A831" s="21">
        <v>829</v>
      </c>
      <c r="B831" s="36"/>
      <c r="C831" s="23" t="s">
        <v>855</v>
      </c>
      <c r="D831" s="23" t="s">
        <v>20</v>
      </c>
      <c r="E831" s="23" t="s">
        <v>477</v>
      </c>
      <c r="F831" s="24" t="s">
        <v>857</v>
      </c>
      <c r="G831" s="21">
        <v>1</v>
      </c>
      <c r="H831" s="21">
        <v>0</v>
      </c>
      <c r="I831" s="21">
        <v>1</v>
      </c>
      <c r="J831" s="21">
        <f t="shared" si="67"/>
        <v>2</v>
      </c>
      <c r="K831" s="23" t="s">
        <v>534</v>
      </c>
      <c r="L831" s="26">
        <v>16.5</v>
      </c>
      <c r="M831" s="27">
        <f t="shared" si="70"/>
        <v>16.5</v>
      </c>
      <c r="N831" s="27">
        <f t="shared" si="66"/>
        <v>0</v>
      </c>
      <c r="O831" s="27">
        <f t="shared" si="68"/>
        <v>16.5</v>
      </c>
      <c r="P831" s="28">
        <f t="shared" si="69"/>
        <v>33</v>
      </c>
      <c r="Q831" s="32"/>
      <c r="R831" s="3"/>
    </row>
    <row r="832" s="2" customFormat="1" ht="21" spans="1:18">
      <c r="A832" s="21">
        <v>830</v>
      </c>
      <c r="B832" s="36"/>
      <c r="C832" s="23" t="s">
        <v>855</v>
      </c>
      <c r="D832" s="23" t="s">
        <v>20</v>
      </c>
      <c r="E832" s="23" t="s">
        <v>477</v>
      </c>
      <c r="F832" s="24" t="s">
        <v>858</v>
      </c>
      <c r="G832" s="21">
        <v>1</v>
      </c>
      <c r="H832" s="21">
        <v>0</v>
      </c>
      <c r="I832" s="21">
        <v>1</v>
      </c>
      <c r="J832" s="21">
        <f t="shared" si="67"/>
        <v>2</v>
      </c>
      <c r="K832" s="23" t="s">
        <v>534</v>
      </c>
      <c r="L832" s="26">
        <v>22</v>
      </c>
      <c r="M832" s="27">
        <f t="shared" si="70"/>
        <v>22</v>
      </c>
      <c r="N832" s="27">
        <f t="shared" si="66"/>
        <v>0</v>
      </c>
      <c r="O832" s="27">
        <f t="shared" si="68"/>
        <v>22</v>
      </c>
      <c r="P832" s="28">
        <f t="shared" si="69"/>
        <v>44</v>
      </c>
      <c r="Q832" s="32"/>
      <c r="R832" s="3"/>
    </row>
    <row r="833" s="2" customFormat="1" ht="21" spans="1:40">
      <c r="A833" s="21">
        <v>831</v>
      </c>
      <c r="B833" s="36"/>
      <c r="C833" s="23" t="s">
        <v>855</v>
      </c>
      <c r="D833" s="23" t="s">
        <v>20</v>
      </c>
      <c r="E833" s="23" t="s">
        <v>477</v>
      </c>
      <c r="F833" s="24" t="s">
        <v>859</v>
      </c>
      <c r="G833" s="21">
        <v>1</v>
      </c>
      <c r="H833" s="21">
        <v>0</v>
      </c>
      <c r="I833" s="21">
        <v>1</v>
      </c>
      <c r="J833" s="21">
        <f t="shared" si="67"/>
        <v>2</v>
      </c>
      <c r="K833" s="23" t="s">
        <v>534</v>
      </c>
      <c r="L833" s="26">
        <v>11.4</v>
      </c>
      <c r="M833" s="27">
        <f t="shared" si="70"/>
        <v>11.4</v>
      </c>
      <c r="N833" s="27">
        <f t="shared" si="66"/>
        <v>0</v>
      </c>
      <c r="O833" s="27">
        <f t="shared" si="68"/>
        <v>11.4</v>
      </c>
      <c r="P833" s="28">
        <f t="shared" si="69"/>
        <v>22.8</v>
      </c>
      <c r="Q833" s="32"/>
      <c r="R833" s="3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</row>
    <row r="834" s="2" customFormat="1" ht="21" spans="1:40">
      <c r="A834" s="21">
        <v>832</v>
      </c>
      <c r="B834" s="36"/>
      <c r="C834" s="23" t="s">
        <v>855</v>
      </c>
      <c r="D834" s="23" t="s">
        <v>20</v>
      </c>
      <c r="E834" s="23" t="s">
        <v>477</v>
      </c>
      <c r="F834" s="24" t="s">
        <v>860</v>
      </c>
      <c r="G834" s="21">
        <v>1</v>
      </c>
      <c r="H834" s="21">
        <v>0</v>
      </c>
      <c r="I834" s="21">
        <v>1</v>
      </c>
      <c r="J834" s="21">
        <f t="shared" si="67"/>
        <v>2</v>
      </c>
      <c r="K834" s="23" t="s">
        <v>534</v>
      </c>
      <c r="L834" s="26">
        <v>20</v>
      </c>
      <c r="M834" s="27">
        <f t="shared" si="70"/>
        <v>20</v>
      </c>
      <c r="N834" s="27">
        <f t="shared" si="66"/>
        <v>0</v>
      </c>
      <c r="O834" s="27">
        <f t="shared" si="68"/>
        <v>20</v>
      </c>
      <c r="P834" s="28">
        <f t="shared" si="69"/>
        <v>40</v>
      </c>
      <c r="Q834" s="32"/>
      <c r="R834" s="3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</row>
    <row r="835" s="2" customFormat="1" ht="21" spans="1:40">
      <c r="A835" s="21">
        <v>833</v>
      </c>
      <c r="B835" s="36"/>
      <c r="C835" s="23" t="s">
        <v>855</v>
      </c>
      <c r="D835" s="23" t="s">
        <v>20</v>
      </c>
      <c r="E835" s="23" t="s">
        <v>477</v>
      </c>
      <c r="F835" s="24" t="s">
        <v>861</v>
      </c>
      <c r="G835" s="21">
        <v>1</v>
      </c>
      <c r="H835" s="21">
        <v>0</v>
      </c>
      <c r="I835" s="21">
        <v>1</v>
      </c>
      <c r="J835" s="21">
        <f t="shared" si="67"/>
        <v>2</v>
      </c>
      <c r="K835" s="23" t="s">
        <v>534</v>
      </c>
      <c r="L835" s="26">
        <v>35.2</v>
      </c>
      <c r="M835" s="27">
        <f t="shared" si="70"/>
        <v>35.2</v>
      </c>
      <c r="N835" s="27">
        <f t="shared" si="66"/>
        <v>0</v>
      </c>
      <c r="O835" s="27">
        <f t="shared" si="68"/>
        <v>35.2</v>
      </c>
      <c r="P835" s="28">
        <f t="shared" si="69"/>
        <v>70.4</v>
      </c>
      <c r="Q835" s="32"/>
      <c r="R835" s="3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</row>
    <row r="836" s="2" customFormat="1" ht="21" spans="1:40">
      <c r="A836" s="21">
        <v>834</v>
      </c>
      <c r="B836" s="36"/>
      <c r="C836" s="23" t="s">
        <v>855</v>
      </c>
      <c r="D836" s="23" t="s">
        <v>20</v>
      </c>
      <c r="E836" s="23" t="s">
        <v>477</v>
      </c>
      <c r="F836" s="24" t="s">
        <v>862</v>
      </c>
      <c r="G836" s="21">
        <v>1</v>
      </c>
      <c r="H836" s="21">
        <v>0</v>
      </c>
      <c r="I836" s="21">
        <v>1</v>
      </c>
      <c r="J836" s="21">
        <f t="shared" si="67"/>
        <v>2</v>
      </c>
      <c r="K836" s="23" t="s">
        <v>534</v>
      </c>
      <c r="L836" s="26">
        <v>32</v>
      </c>
      <c r="M836" s="27">
        <f t="shared" si="70"/>
        <v>32</v>
      </c>
      <c r="N836" s="27">
        <f t="shared" si="66"/>
        <v>0</v>
      </c>
      <c r="O836" s="27">
        <f t="shared" si="68"/>
        <v>32</v>
      </c>
      <c r="P836" s="28">
        <f t="shared" si="69"/>
        <v>64</v>
      </c>
      <c r="Q836" s="32"/>
      <c r="R836" s="3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</row>
    <row r="837" s="2" customFormat="1" ht="21" spans="1:40">
      <c r="A837" s="21">
        <v>835</v>
      </c>
      <c r="B837" s="36"/>
      <c r="C837" s="23" t="s">
        <v>863</v>
      </c>
      <c r="D837" s="23" t="s">
        <v>20</v>
      </c>
      <c r="E837" s="23" t="s">
        <v>477</v>
      </c>
      <c r="F837" s="24" t="s">
        <v>864</v>
      </c>
      <c r="G837" s="21">
        <v>1</v>
      </c>
      <c r="H837" s="21">
        <v>0</v>
      </c>
      <c r="I837" s="21">
        <v>1</v>
      </c>
      <c r="J837" s="21">
        <f t="shared" si="67"/>
        <v>2</v>
      </c>
      <c r="K837" s="23" t="s">
        <v>865</v>
      </c>
      <c r="L837" s="26">
        <v>450</v>
      </c>
      <c r="M837" s="27">
        <f t="shared" si="70"/>
        <v>450</v>
      </c>
      <c r="N837" s="27">
        <f t="shared" si="66"/>
        <v>0</v>
      </c>
      <c r="O837" s="27">
        <f t="shared" si="68"/>
        <v>450</v>
      </c>
      <c r="P837" s="28">
        <f t="shared" si="69"/>
        <v>900</v>
      </c>
      <c r="Q837" s="32"/>
      <c r="R837" s="3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</row>
    <row r="838" s="2" customFormat="1" ht="21" spans="1:40">
      <c r="A838" s="21">
        <v>836</v>
      </c>
      <c r="B838" s="36"/>
      <c r="C838" s="23" t="s">
        <v>866</v>
      </c>
      <c r="D838" s="21" t="s">
        <v>20</v>
      </c>
      <c r="E838" s="21" t="s">
        <v>477</v>
      </c>
      <c r="F838" s="22" t="s">
        <v>867</v>
      </c>
      <c r="G838" s="21">
        <v>1</v>
      </c>
      <c r="H838" s="21">
        <v>0</v>
      </c>
      <c r="I838" s="21">
        <v>1</v>
      </c>
      <c r="J838" s="21">
        <f t="shared" si="67"/>
        <v>2</v>
      </c>
      <c r="K838" s="21" t="s">
        <v>29</v>
      </c>
      <c r="L838" s="26">
        <v>24.34</v>
      </c>
      <c r="M838" s="27">
        <f t="shared" si="70"/>
        <v>24.34</v>
      </c>
      <c r="N838" s="27">
        <f t="shared" si="66"/>
        <v>0</v>
      </c>
      <c r="O838" s="27">
        <f t="shared" si="68"/>
        <v>24.34</v>
      </c>
      <c r="P838" s="28">
        <f t="shared" si="69"/>
        <v>48.68</v>
      </c>
      <c r="Q838" s="31"/>
      <c r="R838" s="3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</row>
    <row r="839" s="2" customFormat="1" ht="21" spans="1:40">
      <c r="A839" s="21">
        <v>837</v>
      </c>
      <c r="B839" s="36"/>
      <c r="C839" s="23" t="s">
        <v>866</v>
      </c>
      <c r="D839" s="21" t="s">
        <v>20</v>
      </c>
      <c r="E839" s="21" t="s">
        <v>477</v>
      </c>
      <c r="F839" s="22" t="s">
        <v>868</v>
      </c>
      <c r="G839" s="21">
        <v>1</v>
      </c>
      <c r="H839" s="21">
        <v>0</v>
      </c>
      <c r="I839" s="21">
        <v>1</v>
      </c>
      <c r="J839" s="21">
        <f t="shared" si="67"/>
        <v>2</v>
      </c>
      <c r="K839" s="21" t="s">
        <v>29</v>
      </c>
      <c r="L839" s="26">
        <v>36.88</v>
      </c>
      <c r="M839" s="27">
        <f t="shared" si="70"/>
        <v>36.88</v>
      </c>
      <c r="N839" s="27">
        <f t="shared" si="66"/>
        <v>0</v>
      </c>
      <c r="O839" s="27">
        <f t="shared" si="68"/>
        <v>36.88</v>
      </c>
      <c r="P839" s="28">
        <f t="shared" si="69"/>
        <v>73.76</v>
      </c>
      <c r="Q839" s="31"/>
      <c r="R839" s="3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</row>
    <row r="840" s="2" customFormat="1" ht="21" spans="1:40">
      <c r="A840" s="21">
        <v>838</v>
      </c>
      <c r="B840" s="36"/>
      <c r="C840" s="23" t="s">
        <v>866</v>
      </c>
      <c r="D840" s="21" t="s">
        <v>20</v>
      </c>
      <c r="E840" s="21" t="s">
        <v>477</v>
      </c>
      <c r="F840" s="22" t="s">
        <v>869</v>
      </c>
      <c r="G840" s="21">
        <v>1</v>
      </c>
      <c r="H840" s="21">
        <v>0</v>
      </c>
      <c r="I840" s="21">
        <v>1</v>
      </c>
      <c r="J840" s="21">
        <f t="shared" si="67"/>
        <v>2</v>
      </c>
      <c r="K840" s="21" t="s">
        <v>29</v>
      </c>
      <c r="L840" s="26">
        <v>24.34</v>
      </c>
      <c r="M840" s="27">
        <f t="shared" si="70"/>
        <v>24.34</v>
      </c>
      <c r="N840" s="27">
        <f t="shared" si="66"/>
        <v>0</v>
      </c>
      <c r="O840" s="27">
        <f t="shared" si="68"/>
        <v>24.34</v>
      </c>
      <c r="P840" s="28">
        <f t="shared" si="69"/>
        <v>48.68</v>
      </c>
      <c r="Q840" s="31"/>
      <c r="R840" s="3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</row>
    <row r="841" s="2" customFormat="1" ht="21" spans="1:40">
      <c r="A841" s="21">
        <v>839</v>
      </c>
      <c r="B841" s="36"/>
      <c r="C841" s="23" t="s">
        <v>866</v>
      </c>
      <c r="D841" s="21" t="s">
        <v>20</v>
      </c>
      <c r="E841" s="21" t="s">
        <v>477</v>
      </c>
      <c r="F841" s="22" t="s">
        <v>870</v>
      </c>
      <c r="G841" s="21">
        <v>1</v>
      </c>
      <c r="H841" s="21">
        <v>0</v>
      </c>
      <c r="I841" s="21">
        <v>1</v>
      </c>
      <c r="J841" s="21">
        <f t="shared" si="67"/>
        <v>2</v>
      </c>
      <c r="K841" s="21" t="s">
        <v>29</v>
      </c>
      <c r="L841" s="26">
        <v>24.34</v>
      </c>
      <c r="M841" s="27">
        <f t="shared" si="70"/>
        <v>24.34</v>
      </c>
      <c r="N841" s="27">
        <f t="shared" si="66"/>
        <v>0</v>
      </c>
      <c r="O841" s="27">
        <f t="shared" si="68"/>
        <v>24.34</v>
      </c>
      <c r="P841" s="28">
        <f t="shared" si="69"/>
        <v>48.68</v>
      </c>
      <c r="Q841" s="31"/>
      <c r="R841" s="3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</row>
    <row r="842" s="2" customFormat="1" ht="21" spans="1:40">
      <c r="A842" s="21">
        <v>840</v>
      </c>
      <c r="B842" s="36"/>
      <c r="C842" s="23" t="s">
        <v>866</v>
      </c>
      <c r="D842" s="21" t="s">
        <v>20</v>
      </c>
      <c r="E842" s="21" t="s">
        <v>477</v>
      </c>
      <c r="F842" s="22" t="s">
        <v>871</v>
      </c>
      <c r="G842" s="21">
        <v>1</v>
      </c>
      <c r="H842" s="21">
        <v>0</v>
      </c>
      <c r="I842" s="21">
        <v>1</v>
      </c>
      <c r="J842" s="21">
        <f t="shared" si="67"/>
        <v>2</v>
      </c>
      <c r="K842" s="21" t="s">
        <v>29</v>
      </c>
      <c r="L842" s="26">
        <v>24.34</v>
      </c>
      <c r="M842" s="27">
        <f t="shared" si="70"/>
        <v>24.34</v>
      </c>
      <c r="N842" s="27">
        <f t="shared" si="66"/>
        <v>0</v>
      </c>
      <c r="O842" s="27">
        <f t="shared" si="68"/>
        <v>24.34</v>
      </c>
      <c r="P842" s="28">
        <f t="shared" si="69"/>
        <v>48.68</v>
      </c>
      <c r="Q842" s="31"/>
      <c r="R842" s="3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</row>
    <row r="843" s="2" customFormat="1" ht="21" spans="1:40">
      <c r="A843" s="21">
        <v>841</v>
      </c>
      <c r="B843" s="36"/>
      <c r="C843" s="23" t="s">
        <v>866</v>
      </c>
      <c r="D843" s="21" t="s">
        <v>20</v>
      </c>
      <c r="E843" s="21" t="s">
        <v>477</v>
      </c>
      <c r="F843" s="22" t="s">
        <v>872</v>
      </c>
      <c r="G843" s="21">
        <v>1</v>
      </c>
      <c r="H843" s="21">
        <v>0</v>
      </c>
      <c r="I843" s="21">
        <v>1</v>
      </c>
      <c r="J843" s="21">
        <f t="shared" si="67"/>
        <v>2</v>
      </c>
      <c r="K843" s="21" t="s">
        <v>29</v>
      </c>
      <c r="L843" s="26">
        <v>24.16</v>
      </c>
      <c r="M843" s="27">
        <f t="shared" si="70"/>
        <v>24.16</v>
      </c>
      <c r="N843" s="27">
        <f t="shared" ref="N843:N906" si="71">L843*H843</f>
        <v>0</v>
      </c>
      <c r="O843" s="27">
        <f t="shared" si="68"/>
        <v>24.16</v>
      </c>
      <c r="P843" s="28">
        <f t="shared" si="69"/>
        <v>48.32</v>
      </c>
      <c r="Q843" s="31"/>
      <c r="R843" s="3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</row>
    <row r="844" s="2" customFormat="1" ht="21" spans="1:40">
      <c r="A844" s="21">
        <v>842</v>
      </c>
      <c r="B844" s="36"/>
      <c r="C844" s="23" t="s">
        <v>866</v>
      </c>
      <c r="D844" s="21" t="s">
        <v>20</v>
      </c>
      <c r="E844" s="21" t="s">
        <v>477</v>
      </c>
      <c r="F844" s="22" t="s">
        <v>873</v>
      </c>
      <c r="G844" s="21">
        <v>1</v>
      </c>
      <c r="H844" s="21">
        <v>0</v>
      </c>
      <c r="I844" s="21">
        <v>1</v>
      </c>
      <c r="J844" s="21">
        <f t="shared" ref="J844:J907" si="72">G844+H844+I844</f>
        <v>2</v>
      </c>
      <c r="K844" s="21" t="s">
        <v>29</v>
      </c>
      <c r="L844" s="26">
        <v>24.47</v>
      </c>
      <c r="M844" s="27">
        <f t="shared" si="70"/>
        <v>24.47</v>
      </c>
      <c r="N844" s="27">
        <f t="shared" si="71"/>
        <v>0</v>
      </c>
      <c r="O844" s="27">
        <f t="shared" ref="O844:O907" si="73">I844*L844</f>
        <v>24.47</v>
      </c>
      <c r="P844" s="28">
        <f t="shared" ref="P844:P907" si="74">M844+N844+O844</f>
        <v>48.94</v>
      </c>
      <c r="Q844" s="31"/>
      <c r="R844" s="3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</row>
    <row r="845" s="2" customFormat="1" ht="21" spans="1:40">
      <c r="A845" s="21">
        <v>843</v>
      </c>
      <c r="B845" s="36"/>
      <c r="C845" s="23" t="s">
        <v>866</v>
      </c>
      <c r="D845" s="21" t="s">
        <v>20</v>
      </c>
      <c r="E845" s="21" t="s">
        <v>477</v>
      </c>
      <c r="F845" s="22" t="s">
        <v>874</v>
      </c>
      <c r="G845" s="21">
        <v>1</v>
      </c>
      <c r="H845" s="21">
        <v>0</v>
      </c>
      <c r="I845" s="21">
        <v>1</v>
      </c>
      <c r="J845" s="21">
        <f t="shared" si="72"/>
        <v>2</v>
      </c>
      <c r="K845" s="21" t="s">
        <v>29</v>
      </c>
      <c r="L845" s="26">
        <v>24.86</v>
      </c>
      <c r="M845" s="27">
        <f t="shared" si="70"/>
        <v>24.86</v>
      </c>
      <c r="N845" s="27">
        <f t="shared" si="71"/>
        <v>0</v>
      </c>
      <c r="O845" s="27">
        <f t="shared" si="73"/>
        <v>24.86</v>
      </c>
      <c r="P845" s="28">
        <f t="shared" si="74"/>
        <v>49.72</v>
      </c>
      <c r="Q845" s="31"/>
      <c r="R845" s="3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</row>
    <row r="846" s="2" customFormat="1" ht="21" spans="1:40">
      <c r="A846" s="21">
        <v>844</v>
      </c>
      <c r="B846" s="36"/>
      <c r="C846" s="23" t="s">
        <v>866</v>
      </c>
      <c r="D846" s="21" t="s">
        <v>20</v>
      </c>
      <c r="E846" s="21" t="s">
        <v>477</v>
      </c>
      <c r="F846" s="22" t="s">
        <v>875</v>
      </c>
      <c r="G846" s="21">
        <v>1</v>
      </c>
      <c r="H846" s="21">
        <v>0</v>
      </c>
      <c r="I846" s="21">
        <v>1</v>
      </c>
      <c r="J846" s="21">
        <f t="shared" si="72"/>
        <v>2</v>
      </c>
      <c r="K846" s="21" t="s">
        <v>29</v>
      </c>
      <c r="L846" s="26">
        <v>50.27</v>
      </c>
      <c r="M846" s="27">
        <f t="shared" si="70"/>
        <v>50.27</v>
      </c>
      <c r="N846" s="27">
        <f t="shared" si="71"/>
        <v>0</v>
      </c>
      <c r="O846" s="27">
        <f t="shared" si="73"/>
        <v>50.27</v>
      </c>
      <c r="P846" s="28">
        <f t="shared" si="74"/>
        <v>100.54</v>
      </c>
      <c r="Q846" s="31"/>
      <c r="R846" s="3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</row>
    <row r="847" s="2" customFormat="1" ht="21" spans="1:40">
      <c r="A847" s="21">
        <v>845</v>
      </c>
      <c r="B847" s="36"/>
      <c r="C847" s="23" t="s">
        <v>866</v>
      </c>
      <c r="D847" s="21" t="s">
        <v>20</v>
      </c>
      <c r="E847" s="21" t="s">
        <v>477</v>
      </c>
      <c r="F847" s="22" t="s">
        <v>876</v>
      </c>
      <c r="G847" s="21">
        <v>1</v>
      </c>
      <c r="H847" s="21">
        <v>0</v>
      </c>
      <c r="I847" s="21">
        <v>1</v>
      </c>
      <c r="J847" s="21">
        <f t="shared" si="72"/>
        <v>2</v>
      </c>
      <c r="K847" s="21" t="s">
        <v>29</v>
      </c>
      <c r="L847" s="26">
        <v>48.14</v>
      </c>
      <c r="M847" s="27">
        <f t="shared" si="70"/>
        <v>48.14</v>
      </c>
      <c r="N847" s="27">
        <f t="shared" si="71"/>
        <v>0</v>
      </c>
      <c r="O847" s="27">
        <f t="shared" si="73"/>
        <v>48.14</v>
      </c>
      <c r="P847" s="28">
        <f t="shared" si="74"/>
        <v>96.28</v>
      </c>
      <c r="Q847" s="31"/>
      <c r="R847" s="3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</row>
    <row r="848" s="2" customFormat="1" ht="21" spans="1:40">
      <c r="A848" s="21">
        <v>846</v>
      </c>
      <c r="B848" s="36"/>
      <c r="C848" s="23" t="s">
        <v>866</v>
      </c>
      <c r="D848" s="21" t="s">
        <v>20</v>
      </c>
      <c r="E848" s="21" t="s">
        <v>477</v>
      </c>
      <c r="F848" s="22" t="s">
        <v>877</v>
      </c>
      <c r="G848" s="21">
        <v>1</v>
      </c>
      <c r="H848" s="21">
        <v>0</v>
      </c>
      <c r="I848" s="21">
        <v>1</v>
      </c>
      <c r="J848" s="21">
        <f t="shared" si="72"/>
        <v>2</v>
      </c>
      <c r="K848" s="21" t="s">
        <v>29</v>
      </c>
      <c r="L848" s="26">
        <v>57.43</v>
      </c>
      <c r="M848" s="27">
        <f t="shared" si="70"/>
        <v>57.43</v>
      </c>
      <c r="N848" s="27">
        <f t="shared" si="71"/>
        <v>0</v>
      </c>
      <c r="O848" s="27">
        <f t="shared" si="73"/>
        <v>57.43</v>
      </c>
      <c r="P848" s="28">
        <f t="shared" si="74"/>
        <v>114.86</v>
      </c>
      <c r="Q848" s="31"/>
      <c r="R848" s="3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</row>
    <row r="849" s="2" customFormat="1" ht="21" spans="1:40">
      <c r="A849" s="21">
        <v>847</v>
      </c>
      <c r="B849" s="36"/>
      <c r="C849" s="23" t="s">
        <v>866</v>
      </c>
      <c r="D849" s="21" t="s">
        <v>20</v>
      </c>
      <c r="E849" s="21" t="s">
        <v>477</v>
      </c>
      <c r="F849" s="22" t="s">
        <v>878</v>
      </c>
      <c r="G849" s="21">
        <v>1</v>
      </c>
      <c r="H849" s="21">
        <v>0</v>
      </c>
      <c r="I849" s="21">
        <v>1</v>
      </c>
      <c r="J849" s="21">
        <f t="shared" si="72"/>
        <v>2</v>
      </c>
      <c r="K849" s="21" t="s">
        <v>29</v>
      </c>
      <c r="L849" s="26">
        <v>64.96</v>
      </c>
      <c r="M849" s="27">
        <f t="shared" si="70"/>
        <v>64.96</v>
      </c>
      <c r="N849" s="27">
        <f t="shared" si="71"/>
        <v>0</v>
      </c>
      <c r="O849" s="27">
        <f t="shared" si="73"/>
        <v>64.96</v>
      </c>
      <c r="P849" s="28">
        <f t="shared" si="74"/>
        <v>129.92</v>
      </c>
      <c r="Q849" s="31"/>
      <c r="R849" s="3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</row>
    <row r="850" s="2" customFormat="1" ht="21" spans="1:40">
      <c r="A850" s="21">
        <v>848</v>
      </c>
      <c r="B850" s="36"/>
      <c r="C850" s="23" t="s">
        <v>866</v>
      </c>
      <c r="D850" s="21" t="s">
        <v>20</v>
      </c>
      <c r="E850" s="21" t="s">
        <v>477</v>
      </c>
      <c r="F850" s="22" t="s">
        <v>879</v>
      </c>
      <c r="G850" s="21">
        <v>1</v>
      </c>
      <c r="H850" s="21">
        <v>0</v>
      </c>
      <c r="I850" s="21">
        <v>1</v>
      </c>
      <c r="J850" s="21">
        <f t="shared" si="72"/>
        <v>2</v>
      </c>
      <c r="K850" s="21" t="s">
        <v>29</v>
      </c>
      <c r="L850" s="26">
        <v>70</v>
      </c>
      <c r="M850" s="27">
        <f t="shared" si="70"/>
        <v>70</v>
      </c>
      <c r="N850" s="27">
        <f t="shared" si="71"/>
        <v>0</v>
      </c>
      <c r="O850" s="27">
        <f t="shared" si="73"/>
        <v>70</v>
      </c>
      <c r="P850" s="28">
        <f t="shared" si="74"/>
        <v>140</v>
      </c>
      <c r="Q850" s="31"/>
      <c r="R850" s="7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</row>
    <row r="851" s="2" customFormat="1" ht="21" spans="1:40">
      <c r="A851" s="21">
        <v>849</v>
      </c>
      <c r="B851" s="36"/>
      <c r="C851" s="23" t="s">
        <v>866</v>
      </c>
      <c r="D851" s="21" t="s">
        <v>20</v>
      </c>
      <c r="E851" s="21" t="s">
        <v>477</v>
      </c>
      <c r="F851" s="22" t="s">
        <v>880</v>
      </c>
      <c r="G851" s="21">
        <v>1</v>
      </c>
      <c r="H851" s="21">
        <v>0</v>
      </c>
      <c r="I851" s="21">
        <v>1</v>
      </c>
      <c r="J851" s="21">
        <f t="shared" si="72"/>
        <v>2</v>
      </c>
      <c r="K851" s="21" t="s">
        <v>29</v>
      </c>
      <c r="L851" s="26">
        <v>69.91</v>
      </c>
      <c r="M851" s="27">
        <f t="shared" si="70"/>
        <v>69.91</v>
      </c>
      <c r="N851" s="27">
        <f t="shared" si="71"/>
        <v>0</v>
      </c>
      <c r="O851" s="27">
        <f t="shared" si="73"/>
        <v>69.91</v>
      </c>
      <c r="P851" s="28">
        <f t="shared" si="74"/>
        <v>139.82</v>
      </c>
      <c r="Q851" s="31"/>
      <c r="R851" s="3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</row>
    <row r="852" s="2" customFormat="1" ht="21" spans="1:40">
      <c r="A852" s="21">
        <v>850</v>
      </c>
      <c r="B852" s="36"/>
      <c r="C852" s="23" t="s">
        <v>866</v>
      </c>
      <c r="D852" s="21" t="s">
        <v>20</v>
      </c>
      <c r="E852" s="21" t="s">
        <v>477</v>
      </c>
      <c r="F852" s="22" t="s">
        <v>881</v>
      </c>
      <c r="G852" s="21">
        <v>1</v>
      </c>
      <c r="H852" s="21">
        <v>0</v>
      </c>
      <c r="I852" s="21">
        <v>1</v>
      </c>
      <c r="J852" s="21">
        <f t="shared" si="72"/>
        <v>2</v>
      </c>
      <c r="K852" s="21" t="s">
        <v>29</v>
      </c>
      <c r="L852" s="26">
        <v>77.88</v>
      </c>
      <c r="M852" s="27">
        <f t="shared" si="70"/>
        <v>77.88</v>
      </c>
      <c r="N852" s="27">
        <f t="shared" si="71"/>
        <v>0</v>
      </c>
      <c r="O852" s="27">
        <f t="shared" si="73"/>
        <v>77.88</v>
      </c>
      <c r="P852" s="28">
        <f t="shared" si="74"/>
        <v>155.76</v>
      </c>
      <c r="Q852" s="31"/>
      <c r="R852" s="3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</row>
    <row r="853" s="2" customFormat="1" ht="21" spans="1:40">
      <c r="A853" s="21">
        <v>851</v>
      </c>
      <c r="B853" s="36"/>
      <c r="C853" s="23" t="s">
        <v>866</v>
      </c>
      <c r="D853" s="21" t="s">
        <v>20</v>
      </c>
      <c r="E853" s="21" t="s">
        <v>477</v>
      </c>
      <c r="F853" s="22" t="s">
        <v>882</v>
      </c>
      <c r="G853" s="21">
        <v>1</v>
      </c>
      <c r="H853" s="21">
        <v>0</v>
      </c>
      <c r="I853" s="21">
        <v>0</v>
      </c>
      <c r="J853" s="21">
        <f t="shared" si="72"/>
        <v>1</v>
      </c>
      <c r="K853" s="21" t="s">
        <v>29</v>
      </c>
      <c r="L853" s="26">
        <v>296.93</v>
      </c>
      <c r="M853" s="27">
        <f t="shared" si="70"/>
        <v>296.93</v>
      </c>
      <c r="N853" s="27">
        <f t="shared" si="71"/>
        <v>0</v>
      </c>
      <c r="O853" s="27">
        <f t="shared" si="73"/>
        <v>0</v>
      </c>
      <c r="P853" s="28">
        <f t="shared" si="74"/>
        <v>296.93</v>
      </c>
      <c r="Q853" s="31"/>
      <c r="R853" s="3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</row>
    <row r="854" s="2" customFormat="1" ht="21" spans="1:18">
      <c r="A854" s="21">
        <v>852</v>
      </c>
      <c r="B854" s="36"/>
      <c r="C854" s="23" t="s">
        <v>866</v>
      </c>
      <c r="D854" s="21" t="s">
        <v>20</v>
      </c>
      <c r="E854" s="21" t="s">
        <v>477</v>
      </c>
      <c r="F854" s="22" t="s">
        <v>883</v>
      </c>
      <c r="G854" s="21">
        <v>1</v>
      </c>
      <c r="H854" s="21">
        <v>0</v>
      </c>
      <c r="I854" s="21">
        <v>1</v>
      </c>
      <c r="J854" s="21">
        <f t="shared" si="72"/>
        <v>2</v>
      </c>
      <c r="K854" s="21" t="s">
        <v>29</v>
      </c>
      <c r="L854" s="26">
        <v>54.37</v>
      </c>
      <c r="M854" s="27">
        <f t="shared" si="70"/>
        <v>54.37</v>
      </c>
      <c r="N854" s="27">
        <f t="shared" si="71"/>
        <v>0</v>
      </c>
      <c r="O854" s="27">
        <f t="shared" si="73"/>
        <v>54.37</v>
      </c>
      <c r="P854" s="28">
        <f t="shared" si="74"/>
        <v>108.74</v>
      </c>
      <c r="Q854" s="31"/>
      <c r="R854" s="3"/>
    </row>
    <row r="855" s="2" customFormat="1" ht="21" spans="1:18">
      <c r="A855" s="21">
        <v>853</v>
      </c>
      <c r="B855" s="36"/>
      <c r="C855" s="23" t="s">
        <v>866</v>
      </c>
      <c r="D855" s="21" t="s">
        <v>20</v>
      </c>
      <c r="E855" s="21" t="s">
        <v>477</v>
      </c>
      <c r="F855" s="22" t="s">
        <v>884</v>
      </c>
      <c r="G855" s="21">
        <v>1</v>
      </c>
      <c r="H855" s="21">
        <v>0</v>
      </c>
      <c r="I855" s="21">
        <v>1</v>
      </c>
      <c r="J855" s="21">
        <f t="shared" si="72"/>
        <v>2</v>
      </c>
      <c r="K855" s="21" t="s">
        <v>29</v>
      </c>
      <c r="L855" s="26">
        <v>44.25</v>
      </c>
      <c r="M855" s="27">
        <f t="shared" si="70"/>
        <v>44.25</v>
      </c>
      <c r="N855" s="27">
        <f t="shared" si="71"/>
        <v>0</v>
      </c>
      <c r="O855" s="27">
        <f t="shared" si="73"/>
        <v>44.25</v>
      </c>
      <c r="P855" s="28">
        <f t="shared" si="74"/>
        <v>88.5</v>
      </c>
      <c r="Q855" s="31"/>
      <c r="R855" s="3"/>
    </row>
    <row r="856" s="2" customFormat="1" ht="21" spans="1:18">
      <c r="A856" s="21">
        <v>854</v>
      </c>
      <c r="B856" s="36"/>
      <c r="C856" s="23" t="s">
        <v>866</v>
      </c>
      <c r="D856" s="21" t="s">
        <v>20</v>
      </c>
      <c r="E856" s="21" t="s">
        <v>477</v>
      </c>
      <c r="F856" s="22" t="s">
        <v>885</v>
      </c>
      <c r="G856" s="21">
        <v>1</v>
      </c>
      <c r="H856" s="21">
        <v>0</v>
      </c>
      <c r="I856" s="21">
        <v>1</v>
      </c>
      <c r="J856" s="21">
        <f t="shared" si="72"/>
        <v>2</v>
      </c>
      <c r="K856" s="21" t="s">
        <v>29</v>
      </c>
      <c r="L856" s="26">
        <v>54.37</v>
      </c>
      <c r="M856" s="27">
        <f t="shared" si="70"/>
        <v>54.37</v>
      </c>
      <c r="N856" s="27">
        <f t="shared" si="71"/>
        <v>0</v>
      </c>
      <c r="O856" s="27">
        <f t="shared" si="73"/>
        <v>54.37</v>
      </c>
      <c r="P856" s="28">
        <f t="shared" si="74"/>
        <v>108.74</v>
      </c>
      <c r="Q856" s="31"/>
      <c r="R856" s="3"/>
    </row>
    <row r="857" s="2" customFormat="1" ht="21" spans="1:18">
      <c r="A857" s="21">
        <v>855</v>
      </c>
      <c r="B857" s="36"/>
      <c r="C857" s="21" t="s">
        <v>886</v>
      </c>
      <c r="D857" s="21" t="s">
        <v>20</v>
      </c>
      <c r="E857" s="21" t="s">
        <v>336</v>
      </c>
      <c r="F857" s="22" t="s">
        <v>887</v>
      </c>
      <c r="G857" s="21">
        <v>4</v>
      </c>
      <c r="H857" s="21">
        <v>1</v>
      </c>
      <c r="I857" s="21">
        <v>1</v>
      </c>
      <c r="J857" s="21">
        <f t="shared" si="72"/>
        <v>6</v>
      </c>
      <c r="K857" s="21" t="s">
        <v>888</v>
      </c>
      <c r="L857" s="26">
        <v>4.89</v>
      </c>
      <c r="M857" s="27">
        <f t="shared" si="70"/>
        <v>19.56</v>
      </c>
      <c r="N857" s="27">
        <f t="shared" si="71"/>
        <v>4.89</v>
      </c>
      <c r="O857" s="27">
        <f t="shared" si="73"/>
        <v>4.89</v>
      </c>
      <c r="P857" s="28">
        <f t="shared" si="74"/>
        <v>29.34</v>
      </c>
      <c r="Q857" s="31"/>
      <c r="R857" s="3"/>
    </row>
    <row r="858" s="2" customFormat="1" ht="21" spans="1:18">
      <c r="A858" s="21">
        <v>856</v>
      </c>
      <c r="B858" s="36"/>
      <c r="C858" s="23" t="s">
        <v>889</v>
      </c>
      <c r="D858" s="23" t="s">
        <v>20</v>
      </c>
      <c r="E858" s="21" t="s">
        <v>477</v>
      </c>
      <c r="F858" s="24" t="s">
        <v>890</v>
      </c>
      <c r="G858" s="21">
        <v>1</v>
      </c>
      <c r="H858" s="21">
        <v>0</v>
      </c>
      <c r="I858" s="21">
        <v>0</v>
      </c>
      <c r="J858" s="21">
        <f t="shared" si="72"/>
        <v>1</v>
      </c>
      <c r="K858" s="23" t="s">
        <v>29</v>
      </c>
      <c r="L858" s="26">
        <v>752.21</v>
      </c>
      <c r="M858" s="27">
        <f t="shared" si="70"/>
        <v>752.21</v>
      </c>
      <c r="N858" s="27">
        <f t="shared" si="71"/>
        <v>0</v>
      </c>
      <c r="O858" s="27">
        <f t="shared" si="73"/>
        <v>0</v>
      </c>
      <c r="P858" s="28">
        <f t="shared" si="74"/>
        <v>752.21</v>
      </c>
      <c r="Q858" s="37"/>
      <c r="R858" s="3"/>
    </row>
    <row r="859" s="2" customFormat="1" ht="21" spans="1:18">
      <c r="A859" s="21">
        <v>857</v>
      </c>
      <c r="B859" s="36"/>
      <c r="C859" s="23" t="s">
        <v>889</v>
      </c>
      <c r="D859" s="23" t="s">
        <v>20</v>
      </c>
      <c r="E859" s="21" t="s">
        <v>477</v>
      </c>
      <c r="F859" s="24" t="s">
        <v>891</v>
      </c>
      <c r="G859" s="21">
        <v>1</v>
      </c>
      <c r="H859" s="21">
        <v>0</v>
      </c>
      <c r="I859" s="21">
        <v>0</v>
      </c>
      <c r="J859" s="21">
        <f t="shared" si="72"/>
        <v>1</v>
      </c>
      <c r="K859" s="23" t="s">
        <v>29</v>
      </c>
      <c r="L859" s="26">
        <v>704.96</v>
      </c>
      <c r="M859" s="27">
        <f t="shared" ref="M859:M922" si="75">L859*G859</f>
        <v>704.96</v>
      </c>
      <c r="N859" s="27">
        <f t="shared" si="71"/>
        <v>0</v>
      </c>
      <c r="O859" s="27">
        <f t="shared" si="73"/>
        <v>0</v>
      </c>
      <c r="P859" s="28">
        <f t="shared" si="74"/>
        <v>704.96</v>
      </c>
      <c r="Q859" s="37"/>
      <c r="R859" s="3"/>
    </row>
    <row r="860" s="2" customFormat="1" ht="21" spans="1:18">
      <c r="A860" s="21">
        <v>858</v>
      </c>
      <c r="B860" s="36"/>
      <c r="C860" s="23" t="s">
        <v>889</v>
      </c>
      <c r="D860" s="23" t="s">
        <v>20</v>
      </c>
      <c r="E860" s="21" t="s">
        <v>477</v>
      </c>
      <c r="F860" s="24" t="s">
        <v>892</v>
      </c>
      <c r="G860" s="21">
        <v>1</v>
      </c>
      <c r="H860" s="21">
        <v>0</v>
      </c>
      <c r="I860" s="21">
        <v>0</v>
      </c>
      <c r="J860" s="21">
        <f t="shared" si="72"/>
        <v>1</v>
      </c>
      <c r="K860" s="23" t="s">
        <v>29</v>
      </c>
      <c r="L860" s="26">
        <v>844.25</v>
      </c>
      <c r="M860" s="27">
        <f t="shared" si="75"/>
        <v>844.25</v>
      </c>
      <c r="N860" s="27">
        <f t="shared" si="71"/>
        <v>0</v>
      </c>
      <c r="O860" s="27">
        <f t="shared" si="73"/>
        <v>0</v>
      </c>
      <c r="P860" s="28">
        <f t="shared" si="74"/>
        <v>844.25</v>
      </c>
      <c r="Q860" s="37"/>
      <c r="R860" s="3"/>
    </row>
    <row r="861" s="2" customFormat="1" ht="21" spans="1:18">
      <c r="A861" s="21">
        <v>859</v>
      </c>
      <c r="B861" s="36"/>
      <c r="C861" s="23" t="s">
        <v>893</v>
      </c>
      <c r="D861" s="23" t="s">
        <v>20</v>
      </c>
      <c r="E861" s="23" t="s">
        <v>477</v>
      </c>
      <c r="F861" s="24" t="s">
        <v>894</v>
      </c>
      <c r="G861" s="21">
        <v>3</v>
      </c>
      <c r="H861" s="21">
        <v>1</v>
      </c>
      <c r="I861" s="21">
        <v>1</v>
      </c>
      <c r="J861" s="21">
        <f t="shared" si="72"/>
        <v>5</v>
      </c>
      <c r="K861" s="23" t="s">
        <v>29</v>
      </c>
      <c r="L861" s="26">
        <v>5.61</v>
      </c>
      <c r="M861" s="27">
        <f t="shared" si="75"/>
        <v>16.83</v>
      </c>
      <c r="N861" s="27">
        <f t="shared" si="71"/>
        <v>5.61</v>
      </c>
      <c r="O861" s="27">
        <f t="shared" si="73"/>
        <v>5.61</v>
      </c>
      <c r="P861" s="28">
        <f t="shared" si="74"/>
        <v>28.05</v>
      </c>
      <c r="Q861" s="32"/>
      <c r="R861" s="3"/>
    </row>
    <row r="862" s="2" customFormat="1" ht="21" spans="1:18">
      <c r="A862" s="21">
        <v>860</v>
      </c>
      <c r="B862" s="36"/>
      <c r="C862" s="23" t="s">
        <v>893</v>
      </c>
      <c r="D862" s="23" t="s">
        <v>20</v>
      </c>
      <c r="E862" s="23" t="s">
        <v>477</v>
      </c>
      <c r="F862" s="24" t="s">
        <v>895</v>
      </c>
      <c r="G862" s="21">
        <v>5</v>
      </c>
      <c r="H862" s="21">
        <v>0</v>
      </c>
      <c r="I862" s="21">
        <v>1</v>
      </c>
      <c r="J862" s="21">
        <f t="shared" si="72"/>
        <v>6</v>
      </c>
      <c r="K862" s="23" t="s">
        <v>29</v>
      </c>
      <c r="L862" s="26">
        <v>8.5</v>
      </c>
      <c r="M862" s="27">
        <f t="shared" si="75"/>
        <v>42.5</v>
      </c>
      <c r="N862" s="27">
        <f t="shared" si="71"/>
        <v>0</v>
      </c>
      <c r="O862" s="27">
        <f t="shared" si="73"/>
        <v>8.5</v>
      </c>
      <c r="P862" s="28">
        <f t="shared" si="74"/>
        <v>51</v>
      </c>
      <c r="Q862" s="32"/>
      <c r="R862" s="3"/>
    </row>
    <row r="863" s="2" customFormat="1" ht="31.5" spans="1:18">
      <c r="A863" s="21">
        <v>861</v>
      </c>
      <c r="B863" s="36"/>
      <c r="C863" s="23" t="s">
        <v>896</v>
      </c>
      <c r="D863" s="21" t="s">
        <v>20</v>
      </c>
      <c r="E863" s="23" t="s">
        <v>477</v>
      </c>
      <c r="F863" s="24" t="s">
        <v>897</v>
      </c>
      <c r="G863" s="21">
        <v>1</v>
      </c>
      <c r="H863" s="21">
        <v>0</v>
      </c>
      <c r="I863" s="21">
        <v>1</v>
      </c>
      <c r="J863" s="21">
        <f t="shared" si="72"/>
        <v>2</v>
      </c>
      <c r="K863" s="23" t="s">
        <v>29</v>
      </c>
      <c r="L863" s="26">
        <v>247.79</v>
      </c>
      <c r="M863" s="27">
        <f t="shared" si="75"/>
        <v>247.79</v>
      </c>
      <c r="N863" s="27">
        <f t="shared" si="71"/>
        <v>0</v>
      </c>
      <c r="O863" s="27">
        <f t="shared" si="73"/>
        <v>247.79</v>
      </c>
      <c r="P863" s="28">
        <f t="shared" si="74"/>
        <v>495.58</v>
      </c>
      <c r="Q863" s="32"/>
      <c r="R863" s="3"/>
    </row>
    <row r="864" s="2" customFormat="1" ht="21" spans="1:18">
      <c r="A864" s="21">
        <v>862</v>
      </c>
      <c r="B864" s="36"/>
      <c r="C864" s="23" t="s">
        <v>898</v>
      </c>
      <c r="D864" s="23" t="s">
        <v>20</v>
      </c>
      <c r="E864" s="23" t="s">
        <v>477</v>
      </c>
      <c r="F864" s="24" t="s">
        <v>899</v>
      </c>
      <c r="G864" s="21">
        <v>1</v>
      </c>
      <c r="H864" s="21">
        <v>1</v>
      </c>
      <c r="I864" s="21">
        <v>1</v>
      </c>
      <c r="J864" s="21">
        <f t="shared" si="72"/>
        <v>3</v>
      </c>
      <c r="K864" s="23" t="s">
        <v>29</v>
      </c>
      <c r="L864" s="26">
        <v>27.18</v>
      </c>
      <c r="M864" s="27">
        <f t="shared" si="75"/>
        <v>27.18</v>
      </c>
      <c r="N864" s="27">
        <f t="shared" si="71"/>
        <v>27.18</v>
      </c>
      <c r="O864" s="27">
        <f t="shared" si="73"/>
        <v>27.18</v>
      </c>
      <c r="P864" s="28">
        <f t="shared" si="74"/>
        <v>81.54</v>
      </c>
      <c r="Q864" s="31"/>
      <c r="R864" s="3"/>
    </row>
    <row r="865" s="2" customFormat="1" ht="21" spans="1:18">
      <c r="A865" s="21">
        <v>863</v>
      </c>
      <c r="B865" s="36"/>
      <c r="C865" s="23" t="s">
        <v>900</v>
      </c>
      <c r="D865" s="23" t="s">
        <v>20</v>
      </c>
      <c r="E865" s="23" t="s">
        <v>477</v>
      </c>
      <c r="F865" s="24" t="s">
        <v>901</v>
      </c>
      <c r="G865" s="21">
        <v>1</v>
      </c>
      <c r="H865" s="21">
        <v>0</v>
      </c>
      <c r="I865" s="21">
        <v>0</v>
      </c>
      <c r="J865" s="21">
        <f t="shared" si="72"/>
        <v>1</v>
      </c>
      <c r="K865" s="23" t="s">
        <v>29</v>
      </c>
      <c r="L865" s="26">
        <v>1402</v>
      </c>
      <c r="M865" s="27">
        <f t="shared" si="75"/>
        <v>1402</v>
      </c>
      <c r="N865" s="27">
        <f t="shared" si="71"/>
        <v>0</v>
      </c>
      <c r="O865" s="27">
        <f t="shared" si="73"/>
        <v>0</v>
      </c>
      <c r="P865" s="28">
        <f t="shared" si="74"/>
        <v>1402</v>
      </c>
      <c r="Q865" s="32"/>
      <c r="R865" s="3"/>
    </row>
    <row r="866" s="2" customFormat="1" ht="21" spans="1:18">
      <c r="A866" s="21">
        <v>864</v>
      </c>
      <c r="B866" s="36"/>
      <c r="C866" s="23" t="s">
        <v>902</v>
      </c>
      <c r="D866" s="23" t="s">
        <v>20</v>
      </c>
      <c r="E866" s="23" t="s">
        <v>477</v>
      </c>
      <c r="F866" s="24" t="s">
        <v>903</v>
      </c>
      <c r="G866" s="21">
        <v>2</v>
      </c>
      <c r="H866" s="21">
        <v>0</v>
      </c>
      <c r="I866" s="21">
        <v>0</v>
      </c>
      <c r="J866" s="21">
        <f t="shared" si="72"/>
        <v>2</v>
      </c>
      <c r="K866" s="23" t="s">
        <v>29</v>
      </c>
      <c r="L866" s="26">
        <v>1301.84</v>
      </c>
      <c r="M866" s="27">
        <f t="shared" si="75"/>
        <v>2603.68</v>
      </c>
      <c r="N866" s="27">
        <f t="shared" si="71"/>
        <v>0</v>
      </c>
      <c r="O866" s="27">
        <f t="shared" si="73"/>
        <v>0</v>
      </c>
      <c r="P866" s="28">
        <f t="shared" si="74"/>
        <v>2603.68</v>
      </c>
      <c r="Q866" s="32"/>
      <c r="R866" s="7"/>
    </row>
    <row r="867" s="2" customFormat="1" ht="21" spans="1:18">
      <c r="A867" s="21">
        <v>865</v>
      </c>
      <c r="B867" s="36"/>
      <c r="C867" s="23" t="s">
        <v>904</v>
      </c>
      <c r="D867" s="23" t="s">
        <v>20</v>
      </c>
      <c r="E867" s="23" t="s">
        <v>477</v>
      </c>
      <c r="F867" s="24" t="s">
        <v>905</v>
      </c>
      <c r="G867" s="21">
        <v>5</v>
      </c>
      <c r="H867" s="21">
        <v>0</v>
      </c>
      <c r="I867" s="21">
        <v>1</v>
      </c>
      <c r="J867" s="21">
        <f t="shared" si="72"/>
        <v>6</v>
      </c>
      <c r="K867" s="23" t="s">
        <v>29</v>
      </c>
      <c r="L867" s="26">
        <v>668.14</v>
      </c>
      <c r="M867" s="27">
        <f t="shared" si="75"/>
        <v>3340.7</v>
      </c>
      <c r="N867" s="27">
        <f t="shared" si="71"/>
        <v>0</v>
      </c>
      <c r="O867" s="27">
        <f t="shared" si="73"/>
        <v>668.14</v>
      </c>
      <c r="P867" s="28">
        <f t="shared" si="74"/>
        <v>4008.84</v>
      </c>
      <c r="Q867" s="32"/>
      <c r="R867" s="7"/>
    </row>
    <row r="868" s="2" customFormat="1" ht="21" spans="1:18">
      <c r="A868" s="21">
        <v>866</v>
      </c>
      <c r="B868" s="33"/>
      <c r="C868" s="24" t="s">
        <v>906</v>
      </c>
      <c r="D868" s="24" t="s">
        <v>20</v>
      </c>
      <c r="E868" s="23" t="s">
        <v>477</v>
      </c>
      <c r="F868" s="24" t="s">
        <v>907</v>
      </c>
      <c r="G868" s="22">
        <v>9</v>
      </c>
      <c r="H868" s="21">
        <v>1</v>
      </c>
      <c r="I868" s="21">
        <v>1</v>
      </c>
      <c r="J868" s="21">
        <f t="shared" si="72"/>
        <v>11</v>
      </c>
      <c r="K868" s="24" t="s">
        <v>531</v>
      </c>
      <c r="L868" s="26">
        <v>129.11</v>
      </c>
      <c r="M868" s="27">
        <f t="shared" si="75"/>
        <v>1161.99</v>
      </c>
      <c r="N868" s="27">
        <f t="shared" si="71"/>
        <v>129.11</v>
      </c>
      <c r="O868" s="27">
        <f t="shared" si="73"/>
        <v>129.11</v>
      </c>
      <c r="P868" s="28">
        <f t="shared" si="74"/>
        <v>1420.21</v>
      </c>
      <c r="Q868" s="37"/>
      <c r="R868" s="7"/>
    </row>
    <row r="869" s="2" customFormat="1" ht="21" spans="1:18">
      <c r="A869" s="21">
        <v>867</v>
      </c>
      <c r="B869" s="36"/>
      <c r="C869" s="21" t="s">
        <v>908</v>
      </c>
      <c r="D869" s="21" t="s">
        <v>20</v>
      </c>
      <c r="E869" s="21" t="s">
        <v>477</v>
      </c>
      <c r="F869" s="22" t="s">
        <v>909</v>
      </c>
      <c r="G869" s="21">
        <v>1</v>
      </c>
      <c r="H869" s="21">
        <v>1</v>
      </c>
      <c r="I869" s="21">
        <v>1</v>
      </c>
      <c r="J869" s="21">
        <f t="shared" si="72"/>
        <v>3</v>
      </c>
      <c r="K869" s="21" t="s">
        <v>29</v>
      </c>
      <c r="L869" s="26">
        <v>74.34</v>
      </c>
      <c r="M869" s="27">
        <f t="shared" si="75"/>
        <v>74.34</v>
      </c>
      <c r="N869" s="27">
        <f t="shared" si="71"/>
        <v>74.34</v>
      </c>
      <c r="O869" s="27">
        <f t="shared" si="73"/>
        <v>74.34</v>
      </c>
      <c r="P869" s="28">
        <f t="shared" si="74"/>
        <v>223.02</v>
      </c>
      <c r="Q869" s="31"/>
      <c r="R869" s="7"/>
    </row>
    <row r="870" s="2" customFormat="1" ht="21" spans="1:18">
      <c r="A870" s="21">
        <v>868</v>
      </c>
      <c r="B870" s="36"/>
      <c r="C870" s="21" t="s">
        <v>910</v>
      </c>
      <c r="D870" s="21" t="s">
        <v>20</v>
      </c>
      <c r="E870" s="21" t="s">
        <v>477</v>
      </c>
      <c r="F870" s="22" t="s">
        <v>911</v>
      </c>
      <c r="G870" s="21">
        <v>1</v>
      </c>
      <c r="H870" s="21">
        <v>0</v>
      </c>
      <c r="I870" s="21">
        <v>1</v>
      </c>
      <c r="J870" s="21">
        <f t="shared" si="72"/>
        <v>2</v>
      </c>
      <c r="K870" s="21" t="s">
        <v>29</v>
      </c>
      <c r="L870" s="26">
        <v>287.61</v>
      </c>
      <c r="M870" s="27">
        <f t="shared" si="75"/>
        <v>287.61</v>
      </c>
      <c r="N870" s="27">
        <f t="shared" si="71"/>
        <v>0</v>
      </c>
      <c r="O870" s="27">
        <f t="shared" si="73"/>
        <v>287.61</v>
      </c>
      <c r="P870" s="28">
        <f t="shared" si="74"/>
        <v>575.22</v>
      </c>
      <c r="Q870" s="31"/>
      <c r="R870" s="7"/>
    </row>
    <row r="871" s="2" customFormat="1" ht="21" spans="1:18">
      <c r="A871" s="21">
        <v>869</v>
      </c>
      <c r="B871" s="36"/>
      <c r="C871" s="21" t="s">
        <v>910</v>
      </c>
      <c r="D871" s="21" t="s">
        <v>20</v>
      </c>
      <c r="E871" s="21" t="s">
        <v>477</v>
      </c>
      <c r="F871" s="22" t="s">
        <v>912</v>
      </c>
      <c r="G871" s="21">
        <v>1</v>
      </c>
      <c r="H871" s="21">
        <v>0</v>
      </c>
      <c r="I871" s="21">
        <v>1</v>
      </c>
      <c r="J871" s="21">
        <f t="shared" si="72"/>
        <v>2</v>
      </c>
      <c r="K871" s="21" t="s">
        <v>29</v>
      </c>
      <c r="L871" s="26">
        <v>133.54</v>
      </c>
      <c r="M871" s="27">
        <f t="shared" si="75"/>
        <v>133.54</v>
      </c>
      <c r="N871" s="27">
        <f t="shared" si="71"/>
        <v>0</v>
      </c>
      <c r="O871" s="27">
        <f t="shared" si="73"/>
        <v>133.54</v>
      </c>
      <c r="P871" s="28">
        <f t="shared" si="74"/>
        <v>267.08</v>
      </c>
      <c r="Q871" s="31"/>
      <c r="R871" s="7"/>
    </row>
    <row r="872" s="2" customFormat="1" ht="21" spans="1:18">
      <c r="A872" s="21">
        <v>870</v>
      </c>
      <c r="B872" s="36"/>
      <c r="C872" s="21" t="s">
        <v>910</v>
      </c>
      <c r="D872" s="21" t="s">
        <v>20</v>
      </c>
      <c r="E872" s="21" t="s">
        <v>477</v>
      </c>
      <c r="F872" s="22" t="s">
        <v>913</v>
      </c>
      <c r="G872" s="21">
        <v>1</v>
      </c>
      <c r="H872" s="21">
        <v>0</v>
      </c>
      <c r="I872" s="21">
        <v>1</v>
      </c>
      <c r="J872" s="21">
        <f t="shared" si="72"/>
        <v>2</v>
      </c>
      <c r="K872" s="21" t="s">
        <v>29</v>
      </c>
      <c r="L872" s="26">
        <v>98.14</v>
      </c>
      <c r="M872" s="27">
        <f t="shared" si="75"/>
        <v>98.14</v>
      </c>
      <c r="N872" s="27">
        <f t="shared" si="71"/>
        <v>0</v>
      </c>
      <c r="O872" s="27">
        <f t="shared" si="73"/>
        <v>98.14</v>
      </c>
      <c r="P872" s="28">
        <f t="shared" si="74"/>
        <v>196.28</v>
      </c>
      <c r="Q872" s="31"/>
      <c r="R872" s="3"/>
    </row>
    <row r="873" s="2" customFormat="1" ht="21" spans="1:18">
      <c r="A873" s="21">
        <v>871</v>
      </c>
      <c r="B873" s="21"/>
      <c r="C873" s="21" t="s">
        <v>910</v>
      </c>
      <c r="D873" s="21" t="s">
        <v>20</v>
      </c>
      <c r="E873" s="21" t="s">
        <v>477</v>
      </c>
      <c r="F873" s="22" t="s">
        <v>914</v>
      </c>
      <c r="G873" s="21">
        <v>1</v>
      </c>
      <c r="H873" s="21">
        <v>1</v>
      </c>
      <c r="I873" s="21">
        <v>1</v>
      </c>
      <c r="J873" s="21">
        <f t="shared" si="72"/>
        <v>3</v>
      </c>
      <c r="K873" s="21" t="s">
        <v>29</v>
      </c>
      <c r="L873" s="26">
        <v>62.74</v>
      </c>
      <c r="M873" s="27">
        <f t="shared" si="75"/>
        <v>62.74</v>
      </c>
      <c r="N873" s="27">
        <f t="shared" si="71"/>
        <v>62.74</v>
      </c>
      <c r="O873" s="27">
        <f t="shared" si="73"/>
        <v>62.74</v>
      </c>
      <c r="P873" s="28">
        <f t="shared" si="74"/>
        <v>188.22</v>
      </c>
      <c r="Q873" s="31"/>
      <c r="R873" s="3"/>
    </row>
    <row r="874" s="2" customFormat="1" ht="21" spans="1:18">
      <c r="A874" s="21">
        <v>872</v>
      </c>
      <c r="B874" s="21"/>
      <c r="C874" s="21" t="s">
        <v>910</v>
      </c>
      <c r="D874" s="21" t="s">
        <v>20</v>
      </c>
      <c r="E874" s="21" t="s">
        <v>477</v>
      </c>
      <c r="F874" s="22" t="s">
        <v>915</v>
      </c>
      <c r="G874" s="21">
        <v>1</v>
      </c>
      <c r="H874" s="21">
        <v>1</v>
      </c>
      <c r="I874" s="21">
        <v>1</v>
      </c>
      <c r="J874" s="21">
        <f t="shared" si="72"/>
        <v>3</v>
      </c>
      <c r="K874" s="21" t="s">
        <v>29</v>
      </c>
      <c r="L874" s="26">
        <v>35.31</v>
      </c>
      <c r="M874" s="27">
        <f t="shared" si="75"/>
        <v>35.31</v>
      </c>
      <c r="N874" s="27">
        <f t="shared" si="71"/>
        <v>35.31</v>
      </c>
      <c r="O874" s="27">
        <f t="shared" si="73"/>
        <v>35.31</v>
      </c>
      <c r="P874" s="28">
        <f t="shared" si="74"/>
        <v>105.93</v>
      </c>
      <c r="Q874" s="31"/>
      <c r="R874" s="3"/>
    </row>
    <row r="875" s="2" customFormat="1" ht="21" spans="1:18">
      <c r="A875" s="21">
        <v>873</v>
      </c>
      <c r="B875" s="21"/>
      <c r="C875" s="21" t="s">
        <v>910</v>
      </c>
      <c r="D875" s="21" t="s">
        <v>20</v>
      </c>
      <c r="E875" s="21" t="s">
        <v>477</v>
      </c>
      <c r="F875" s="22" t="s">
        <v>916</v>
      </c>
      <c r="G875" s="21">
        <v>1</v>
      </c>
      <c r="H875" s="21">
        <v>1</v>
      </c>
      <c r="I875" s="21">
        <v>1</v>
      </c>
      <c r="J875" s="21">
        <f t="shared" si="72"/>
        <v>3</v>
      </c>
      <c r="K875" s="21" t="s">
        <v>29</v>
      </c>
      <c r="L875" s="26">
        <v>26.46</v>
      </c>
      <c r="M875" s="27">
        <f t="shared" si="75"/>
        <v>26.46</v>
      </c>
      <c r="N875" s="27">
        <f t="shared" si="71"/>
        <v>26.46</v>
      </c>
      <c r="O875" s="27">
        <f t="shared" si="73"/>
        <v>26.46</v>
      </c>
      <c r="P875" s="28">
        <f t="shared" si="74"/>
        <v>79.38</v>
      </c>
      <c r="Q875" s="31"/>
      <c r="R875" s="3"/>
    </row>
    <row r="876" s="2" customFormat="1" ht="21" spans="1:18">
      <c r="A876" s="21">
        <v>874</v>
      </c>
      <c r="B876" s="21"/>
      <c r="C876" s="23" t="s">
        <v>917</v>
      </c>
      <c r="D876" s="23" t="s">
        <v>20</v>
      </c>
      <c r="E876" s="23" t="s">
        <v>477</v>
      </c>
      <c r="F876" s="24" t="s">
        <v>918</v>
      </c>
      <c r="G876" s="21">
        <v>1</v>
      </c>
      <c r="H876" s="21">
        <v>0</v>
      </c>
      <c r="I876" s="21">
        <v>0</v>
      </c>
      <c r="J876" s="21">
        <f t="shared" si="72"/>
        <v>1</v>
      </c>
      <c r="K876" s="23" t="s">
        <v>29</v>
      </c>
      <c r="L876" s="26">
        <v>536.15</v>
      </c>
      <c r="M876" s="27">
        <f t="shared" si="75"/>
        <v>536.15</v>
      </c>
      <c r="N876" s="27">
        <f t="shared" si="71"/>
        <v>0</v>
      </c>
      <c r="O876" s="27">
        <f t="shared" si="73"/>
        <v>0</v>
      </c>
      <c r="P876" s="28">
        <f t="shared" si="74"/>
        <v>536.15</v>
      </c>
      <c r="Q876" s="32"/>
      <c r="R876" s="3"/>
    </row>
    <row r="877" s="2" customFormat="1" ht="21" spans="1:18">
      <c r="A877" s="21">
        <v>875</v>
      </c>
      <c r="B877" s="36"/>
      <c r="C877" s="23" t="s">
        <v>917</v>
      </c>
      <c r="D877" s="23" t="s">
        <v>20</v>
      </c>
      <c r="E877" s="23" t="s">
        <v>477</v>
      </c>
      <c r="F877" s="24" t="s">
        <v>919</v>
      </c>
      <c r="G877" s="21">
        <v>1</v>
      </c>
      <c r="H877" s="21">
        <v>0</v>
      </c>
      <c r="I877" s="21">
        <v>0</v>
      </c>
      <c r="J877" s="21">
        <f t="shared" si="72"/>
        <v>1</v>
      </c>
      <c r="K877" s="23" t="s">
        <v>29</v>
      </c>
      <c r="L877" s="26">
        <v>523.89</v>
      </c>
      <c r="M877" s="27">
        <f t="shared" si="75"/>
        <v>523.89</v>
      </c>
      <c r="N877" s="27">
        <f t="shared" si="71"/>
        <v>0</v>
      </c>
      <c r="O877" s="27">
        <f t="shared" si="73"/>
        <v>0</v>
      </c>
      <c r="P877" s="28">
        <f t="shared" si="74"/>
        <v>523.89</v>
      </c>
      <c r="Q877" s="32"/>
      <c r="R877" s="3"/>
    </row>
    <row r="878" s="2" customFormat="1" ht="21" spans="1:18">
      <c r="A878" s="21">
        <v>876</v>
      </c>
      <c r="B878" s="21"/>
      <c r="C878" s="23" t="s">
        <v>920</v>
      </c>
      <c r="D878" s="23" t="s">
        <v>20</v>
      </c>
      <c r="E878" s="23" t="s">
        <v>477</v>
      </c>
      <c r="F878" s="24" t="s">
        <v>921</v>
      </c>
      <c r="G878" s="21">
        <v>1</v>
      </c>
      <c r="H878" s="21">
        <v>0</v>
      </c>
      <c r="I878" s="21">
        <v>0</v>
      </c>
      <c r="J878" s="21">
        <f t="shared" si="72"/>
        <v>1</v>
      </c>
      <c r="K878" s="23" t="s">
        <v>29</v>
      </c>
      <c r="L878" s="26">
        <v>353.98</v>
      </c>
      <c r="M878" s="27">
        <f t="shared" si="75"/>
        <v>353.98</v>
      </c>
      <c r="N878" s="27">
        <f t="shared" si="71"/>
        <v>0</v>
      </c>
      <c r="O878" s="27">
        <f t="shared" si="73"/>
        <v>0</v>
      </c>
      <c r="P878" s="28">
        <f t="shared" si="74"/>
        <v>353.98</v>
      </c>
      <c r="Q878" s="32"/>
      <c r="R878" s="3"/>
    </row>
    <row r="879" s="2" customFormat="1" ht="21" spans="1:18">
      <c r="A879" s="21">
        <v>877</v>
      </c>
      <c r="B879" s="21"/>
      <c r="C879" s="21" t="s">
        <v>922</v>
      </c>
      <c r="D879" s="21" t="s">
        <v>20</v>
      </c>
      <c r="E879" s="21" t="s">
        <v>477</v>
      </c>
      <c r="F879" s="22" t="s">
        <v>923</v>
      </c>
      <c r="G879" s="21">
        <v>9</v>
      </c>
      <c r="H879" s="21">
        <v>1</v>
      </c>
      <c r="I879" s="21">
        <v>1</v>
      </c>
      <c r="J879" s="21">
        <f t="shared" si="72"/>
        <v>11</v>
      </c>
      <c r="K879" s="21" t="s">
        <v>607</v>
      </c>
      <c r="L879" s="26">
        <v>11.9</v>
      </c>
      <c r="M879" s="27">
        <f t="shared" si="75"/>
        <v>107.1</v>
      </c>
      <c r="N879" s="27">
        <f t="shared" si="71"/>
        <v>11.9</v>
      </c>
      <c r="O879" s="27">
        <f t="shared" si="73"/>
        <v>11.9</v>
      </c>
      <c r="P879" s="28">
        <f t="shared" si="74"/>
        <v>130.9</v>
      </c>
      <c r="Q879" s="31"/>
      <c r="R879" s="3"/>
    </row>
    <row r="880" s="2" customFormat="1" ht="21" spans="1:18">
      <c r="A880" s="21">
        <v>878</v>
      </c>
      <c r="B880" s="21"/>
      <c r="C880" s="21" t="s">
        <v>922</v>
      </c>
      <c r="D880" s="21" t="s">
        <v>20</v>
      </c>
      <c r="E880" s="21" t="s">
        <v>477</v>
      </c>
      <c r="F880" s="22" t="s">
        <v>924</v>
      </c>
      <c r="G880" s="21">
        <v>9</v>
      </c>
      <c r="H880" s="21">
        <v>1</v>
      </c>
      <c r="I880" s="21">
        <v>1</v>
      </c>
      <c r="J880" s="21">
        <f t="shared" si="72"/>
        <v>11</v>
      </c>
      <c r="K880" s="21" t="s">
        <v>607</v>
      </c>
      <c r="L880" s="26">
        <v>22.33</v>
      </c>
      <c r="M880" s="27">
        <f t="shared" si="75"/>
        <v>200.97</v>
      </c>
      <c r="N880" s="27">
        <f t="shared" si="71"/>
        <v>22.33</v>
      </c>
      <c r="O880" s="27">
        <f t="shared" si="73"/>
        <v>22.33</v>
      </c>
      <c r="P880" s="28">
        <f t="shared" si="74"/>
        <v>245.63</v>
      </c>
      <c r="Q880" s="31"/>
      <c r="R880" s="3"/>
    </row>
    <row r="881" s="2" customFormat="1" ht="21" spans="1:18">
      <c r="A881" s="21">
        <v>879</v>
      </c>
      <c r="B881" s="21"/>
      <c r="C881" s="21" t="s">
        <v>925</v>
      </c>
      <c r="D881" s="21" t="s">
        <v>20</v>
      </c>
      <c r="E881" s="21" t="s">
        <v>477</v>
      </c>
      <c r="F881" s="22" t="s">
        <v>926</v>
      </c>
      <c r="G881" s="21">
        <v>1</v>
      </c>
      <c r="H881" s="21">
        <v>1</v>
      </c>
      <c r="I881" s="21">
        <v>1</v>
      </c>
      <c r="J881" s="21">
        <f t="shared" si="72"/>
        <v>3</v>
      </c>
      <c r="K881" s="21" t="s">
        <v>29</v>
      </c>
      <c r="L881" s="26">
        <v>2.43</v>
      </c>
      <c r="M881" s="27">
        <f t="shared" si="75"/>
        <v>2.43</v>
      </c>
      <c r="N881" s="27">
        <f t="shared" si="71"/>
        <v>2.43</v>
      </c>
      <c r="O881" s="27">
        <f t="shared" si="73"/>
        <v>2.43</v>
      </c>
      <c r="P881" s="28">
        <f t="shared" si="74"/>
        <v>7.29</v>
      </c>
      <c r="Q881" s="31"/>
      <c r="R881" s="3"/>
    </row>
    <row r="882" s="2" customFormat="1" ht="21" spans="1:18">
      <c r="A882" s="21">
        <v>880</v>
      </c>
      <c r="B882" s="21"/>
      <c r="C882" s="21" t="s">
        <v>927</v>
      </c>
      <c r="D882" s="21" t="s">
        <v>20</v>
      </c>
      <c r="E882" s="21" t="s">
        <v>477</v>
      </c>
      <c r="F882" s="22" t="s">
        <v>928</v>
      </c>
      <c r="G882" s="21">
        <v>1</v>
      </c>
      <c r="H882" s="21">
        <v>1</v>
      </c>
      <c r="I882" s="21">
        <v>1</v>
      </c>
      <c r="J882" s="21">
        <f t="shared" si="72"/>
        <v>3</v>
      </c>
      <c r="K882" s="21" t="s">
        <v>531</v>
      </c>
      <c r="L882" s="26">
        <v>2.82</v>
      </c>
      <c r="M882" s="27">
        <f t="shared" si="75"/>
        <v>2.82</v>
      </c>
      <c r="N882" s="27">
        <f t="shared" si="71"/>
        <v>2.82</v>
      </c>
      <c r="O882" s="27">
        <f t="shared" si="73"/>
        <v>2.82</v>
      </c>
      <c r="P882" s="28">
        <f t="shared" si="74"/>
        <v>8.46</v>
      </c>
      <c r="Q882" s="31"/>
      <c r="R882" s="3"/>
    </row>
    <row r="883" s="2" customFormat="1" ht="21" spans="1:18">
      <c r="A883" s="21">
        <v>881</v>
      </c>
      <c r="B883" s="21"/>
      <c r="C883" s="21" t="s">
        <v>927</v>
      </c>
      <c r="D883" s="21" t="s">
        <v>20</v>
      </c>
      <c r="E883" s="21" t="s">
        <v>477</v>
      </c>
      <c r="F883" s="22" t="s">
        <v>929</v>
      </c>
      <c r="G883" s="21">
        <v>1</v>
      </c>
      <c r="H883" s="21">
        <v>1</v>
      </c>
      <c r="I883" s="21">
        <v>1</v>
      </c>
      <c r="J883" s="21">
        <f t="shared" si="72"/>
        <v>3</v>
      </c>
      <c r="K883" s="21" t="s">
        <v>531</v>
      </c>
      <c r="L883" s="26">
        <v>4.08</v>
      </c>
      <c r="M883" s="27">
        <f t="shared" si="75"/>
        <v>4.08</v>
      </c>
      <c r="N883" s="27">
        <f t="shared" si="71"/>
        <v>4.08</v>
      </c>
      <c r="O883" s="27">
        <f t="shared" si="73"/>
        <v>4.08</v>
      </c>
      <c r="P883" s="28">
        <f t="shared" si="74"/>
        <v>12.24</v>
      </c>
      <c r="Q883" s="31"/>
      <c r="R883" s="3"/>
    </row>
    <row r="884" s="2" customFormat="1" ht="21" spans="1:18">
      <c r="A884" s="21">
        <v>882</v>
      </c>
      <c r="B884" s="21"/>
      <c r="C884" s="21" t="s">
        <v>927</v>
      </c>
      <c r="D884" s="21" t="s">
        <v>20</v>
      </c>
      <c r="E884" s="21" t="s">
        <v>477</v>
      </c>
      <c r="F884" s="22" t="s">
        <v>930</v>
      </c>
      <c r="G884" s="21">
        <v>1</v>
      </c>
      <c r="H884" s="21">
        <v>1</v>
      </c>
      <c r="I884" s="21">
        <v>1</v>
      </c>
      <c r="J884" s="21">
        <f t="shared" si="72"/>
        <v>3</v>
      </c>
      <c r="K884" s="21" t="s">
        <v>531</v>
      </c>
      <c r="L884" s="26">
        <v>4.66</v>
      </c>
      <c r="M884" s="27">
        <f t="shared" si="75"/>
        <v>4.66</v>
      </c>
      <c r="N884" s="27">
        <f t="shared" si="71"/>
        <v>4.66</v>
      </c>
      <c r="O884" s="27">
        <f t="shared" si="73"/>
        <v>4.66</v>
      </c>
      <c r="P884" s="28">
        <f t="shared" si="74"/>
        <v>13.98</v>
      </c>
      <c r="Q884" s="31"/>
      <c r="R884" s="3"/>
    </row>
    <row r="885" s="2" customFormat="1" ht="21" spans="1:18">
      <c r="A885" s="21">
        <v>883</v>
      </c>
      <c r="B885" s="21"/>
      <c r="C885" s="23" t="s">
        <v>931</v>
      </c>
      <c r="D885" s="23" t="s">
        <v>20</v>
      </c>
      <c r="E885" s="23" t="s">
        <v>477</v>
      </c>
      <c r="F885" s="24" t="s">
        <v>932</v>
      </c>
      <c r="G885" s="21">
        <v>1</v>
      </c>
      <c r="H885" s="21">
        <v>1</v>
      </c>
      <c r="I885" s="21">
        <v>1</v>
      </c>
      <c r="J885" s="21">
        <f t="shared" si="72"/>
        <v>3</v>
      </c>
      <c r="K885" s="23" t="s">
        <v>29</v>
      </c>
      <c r="L885" s="26">
        <v>2.66</v>
      </c>
      <c r="M885" s="27">
        <f t="shared" si="75"/>
        <v>2.66</v>
      </c>
      <c r="N885" s="27">
        <f t="shared" si="71"/>
        <v>2.66</v>
      </c>
      <c r="O885" s="27">
        <f t="shared" si="73"/>
        <v>2.66</v>
      </c>
      <c r="P885" s="28">
        <f t="shared" si="74"/>
        <v>7.98</v>
      </c>
      <c r="Q885" s="32"/>
      <c r="R885" s="3"/>
    </row>
    <row r="886" s="2" customFormat="1" ht="21" spans="1:18">
      <c r="A886" s="21">
        <v>884</v>
      </c>
      <c r="B886" s="21"/>
      <c r="C886" s="23" t="s">
        <v>931</v>
      </c>
      <c r="D886" s="23" t="s">
        <v>20</v>
      </c>
      <c r="E886" s="23" t="s">
        <v>477</v>
      </c>
      <c r="F886" s="24" t="s">
        <v>933</v>
      </c>
      <c r="G886" s="21">
        <v>1</v>
      </c>
      <c r="H886" s="21">
        <v>1</v>
      </c>
      <c r="I886" s="21">
        <v>1</v>
      </c>
      <c r="J886" s="21">
        <f t="shared" si="72"/>
        <v>3</v>
      </c>
      <c r="K886" s="23" t="s">
        <v>29</v>
      </c>
      <c r="L886" s="26">
        <v>4.46</v>
      </c>
      <c r="M886" s="27">
        <f t="shared" si="75"/>
        <v>4.46</v>
      </c>
      <c r="N886" s="27">
        <f t="shared" si="71"/>
        <v>4.46</v>
      </c>
      <c r="O886" s="27">
        <f t="shared" si="73"/>
        <v>4.46</v>
      </c>
      <c r="P886" s="28">
        <f t="shared" si="74"/>
        <v>13.38</v>
      </c>
      <c r="Q886" s="32"/>
      <c r="R886" s="3"/>
    </row>
    <row r="887" s="2" customFormat="1" ht="21" spans="1:18">
      <c r="A887" s="21">
        <v>885</v>
      </c>
      <c r="B887" s="21"/>
      <c r="C887" s="23" t="s">
        <v>931</v>
      </c>
      <c r="D887" s="23" t="s">
        <v>20</v>
      </c>
      <c r="E887" s="23" t="s">
        <v>477</v>
      </c>
      <c r="F887" s="24" t="s">
        <v>934</v>
      </c>
      <c r="G887" s="21">
        <v>1</v>
      </c>
      <c r="H887" s="21">
        <v>1</v>
      </c>
      <c r="I887" s="21">
        <v>1</v>
      </c>
      <c r="J887" s="21">
        <f t="shared" si="72"/>
        <v>3</v>
      </c>
      <c r="K887" s="23" t="s">
        <v>29</v>
      </c>
      <c r="L887" s="26">
        <v>4.71</v>
      </c>
      <c r="M887" s="27">
        <f t="shared" si="75"/>
        <v>4.71</v>
      </c>
      <c r="N887" s="27">
        <f t="shared" si="71"/>
        <v>4.71</v>
      </c>
      <c r="O887" s="27">
        <f t="shared" si="73"/>
        <v>4.71</v>
      </c>
      <c r="P887" s="28">
        <f t="shared" si="74"/>
        <v>14.13</v>
      </c>
      <c r="Q887" s="32"/>
      <c r="R887" s="3"/>
    </row>
    <row r="888" s="2" customFormat="1" ht="21" spans="1:18">
      <c r="A888" s="21">
        <v>886</v>
      </c>
      <c r="B888" s="21"/>
      <c r="C888" s="23" t="s">
        <v>931</v>
      </c>
      <c r="D888" s="23" t="s">
        <v>20</v>
      </c>
      <c r="E888" s="23" t="s">
        <v>477</v>
      </c>
      <c r="F888" s="24" t="s">
        <v>935</v>
      </c>
      <c r="G888" s="21">
        <v>1</v>
      </c>
      <c r="H888" s="21">
        <v>1</v>
      </c>
      <c r="I888" s="21">
        <v>1</v>
      </c>
      <c r="J888" s="21">
        <f t="shared" si="72"/>
        <v>3</v>
      </c>
      <c r="K888" s="23" t="s">
        <v>29</v>
      </c>
      <c r="L888" s="26">
        <v>5.81</v>
      </c>
      <c r="M888" s="27">
        <f t="shared" si="75"/>
        <v>5.81</v>
      </c>
      <c r="N888" s="27">
        <f t="shared" si="71"/>
        <v>5.81</v>
      </c>
      <c r="O888" s="27">
        <f t="shared" si="73"/>
        <v>5.81</v>
      </c>
      <c r="P888" s="28">
        <f t="shared" si="74"/>
        <v>17.43</v>
      </c>
      <c r="Q888" s="32"/>
      <c r="R888" s="3"/>
    </row>
    <row r="889" s="2" customFormat="1" ht="21" spans="1:18">
      <c r="A889" s="21">
        <v>887</v>
      </c>
      <c r="B889" s="21"/>
      <c r="C889" s="23" t="s">
        <v>931</v>
      </c>
      <c r="D889" s="23" t="s">
        <v>20</v>
      </c>
      <c r="E889" s="23" t="s">
        <v>477</v>
      </c>
      <c r="F889" s="24" t="s">
        <v>936</v>
      </c>
      <c r="G889" s="21">
        <v>1</v>
      </c>
      <c r="H889" s="21">
        <v>1</v>
      </c>
      <c r="I889" s="21">
        <v>1</v>
      </c>
      <c r="J889" s="21">
        <f t="shared" si="72"/>
        <v>3</v>
      </c>
      <c r="K889" s="23" t="s">
        <v>29</v>
      </c>
      <c r="L889" s="26">
        <v>11.17</v>
      </c>
      <c r="M889" s="27">
        <f t="shared" si="75"/>
        <v>11.17</v>
      </c>
      <c r="N889" s="27">
        <f t="shared" si="71"/>
        <v>11.17</v>
      </c>
      <c r="O889" s="27">
        <f t="shared" si="73"/>
        <v>11.17</v>
      </c>
      <c r="P889" s="28">
        <f t="shared" si="74"/>
        <v>33.51</v>
      </c>
      <c r="Q889" s="32"/>
      <c r="R889" s="3"/>
    </row>
    <row r="890" s="2" customFormat="1" ht="21" spans="1:18">
      <c r="A890" s="21">
        <v>888</v>
      </c>
      <c r="B890" s="21"/>
      <c r="C890" s="23" t="s">
        <v>931</v>
      </c>
      <c r="D890" s="23" t="s">
        <v>20</v>
      </c>
      <c r="E890" s="23" t="s">
        <v>477</v>
      </c>
      <c r="F890" s="24" t="s">
        <v>937</v>
      </c>
      <c r="G890" s="21">
        <v>1</v>
      </c>
      <c r="H890" s="21">
        <v>1</v>
      </c>
      <c r="I890" s="21">
        <v>1</v>
      </c>
      <c r="J890" s="21">
        <f t="shared" si="72"/>
        <v>3</v>
      </c>
      <c r="K890" s="23" t="s">
        <v>29</v>
      </c>
      <c r="L890" s="26">
        <v>8.35</v>
      </c>
      <c r="M890" s="27">
        <f t="shared" si="75"/>
        <v>8.35</v>
      </c>
      <c r="N890" s="27">
        <f t="shared" si="71"/>
        <v>8.35</v>
      </c>
      <c r="O890" s="27">
        <f t="shared" si="73"/>
        <v>8.35</v>
      </c>
      <c r="P890" s="28">
        <f t="shared" si="74"/>
        <v>25.05</v>
      </c>
      <c r="Q890" s="32"/>
      <c r="R890" s="3"/>
    </row>
    <row r="891" s="2" customFormat="1" ht="21" spans="1:18">
      <c r="A891" s="21">
        <v>889</v>
      </c>
      <c r="B891" s="21"/>
      <c r="C891" s="21" t="s">
        <v>938</v>
      </c>
      <c r="D891" s="21" t="s">
        <v>20</v>
      </c>
      <c r="E891" s="21" t="s">
        <v>477</v>
      </c>
      <c r="F891" s="22" t="s">
        <v>939</v>
      </c>
      <c r="G891" s="21">
        <v>1</v>
      </c>
      <c r="H891" s="21">
        <v>0</v>
      </c>
      <c r="I891" s="21">
        <v>1</v>
      </c>
      <c r="J891" s="21">
        <f t="shared" si="72"/>
        <v>2</v>
      </c>
      <c r="K891" s="21" t="s">
        <v>23</v>
      </c>
      <c r="L891" s="26">
        <v>22.5</v>
      </c>
      <c r="M891" s="27">
        <f t="shared" si="75"/>
        <v>22.5</v>
      </c>
      <c r="N891" s="27">
        <f t="shared" si="71"/>
        <v>0</v>
      </c>
      <c r="O891" s="27">
        <f t="shared" si="73"/>
        <v>22.5</v>
      </c>
      <c r="P891" s="28">
        <f t="shared" si="74"/>
        <v>45</v>
      </c>
      <c r="Q891" s="31"/>
      <c r="R891" s="3"/>
    </row>
    <row r="892" s="2" customFormat="1" ht="21" spans="1:18">
      <c r="A892" s="21">
        <v>890</v>
      </c>
      <c r="B892" s="21"/>
      <c r="C892" s="21" t="s">
        <v>938</v>
      </c>
      <c r="D892" s="21" t="s">
        <v>20</v>
      </c>
      <c r="E892" s="21" t="s">
        <v>477</v>
      </c>
      <c r="F892" s="22" t="s">
        <v>940</v>
      </c>
      <c r="G892" s="21">
        <v>1</v>
      </c>
      <c r="H892" s="21">
        <v>0</v>
      </c>
      <c r="I892" s="21">
        <v>1</v>
      </c>
      <c r="J892" s="21">
        <f t="shared" si="72"/>
        <v>2</v>
      </c>
      <c r="K892" s="21" t="s">
        <v>23</v>
      </c>
      <c r="L892" s="26">
        <v>24.8</v>
      </c>
      <c r="M892" s="27">
        <f t="shared" si="75"/>
        <v>24.8</v>
      </c>
      <c r="N892" s="27">
        <f t="shared" si="71"/>
        <v>0</v>
      </c>
      <c r="O892" s="27">
        <f t="shared" si="73"/>
        <v>24.8</v>
      </c>
      <c r="P892" s="28">
        <f t="shared" si="74"/>
        <v>49.6</v>
      </c>
      <c r="Q892" s="31"/>
      <c r="R892" s="3"/>
    </row>
    <row r="893" s="2" customFormat="1" ht="21" spans="1:18">
      <c r="A893" s="21">
        <v>891</v>
      </c>
      <c r="B893" s="21"/>
      <c r="C893" s="21" t="s">
        <v>938</v>
      </c>
      <c r="D893" s="21" t="s">
        <v>20</v>
      </c>
      <c r="E893" s="21" t="s">
        <v>477</v>
      </c>
      <c r="F893" s="22" t="s">
        <v>941</v>
      </c>
      <c r="G893" s="21">
        <v>1</v>
      </c>
      <c r="H893" s="21">
        <v>0</v>
      </c>
      <c r="I893" s="21">
        <v>1</v>
      </c>
      <c r="J893" s="21">
        <f t="shared" si="72"/>
        <v>2</v>
      </c>
      <c r="K893" s="21" t="s">
        <v>23</v>
      </c>
      <c r="L893" s="26">
        <v>26.88</v>
      </c>
      <c r="M893" s="27">
        <f t="shared" si="75"/>
        <v>26.88</v>
      </c>
      <c r="N893" s="27">
        <f t="shared" si="71"/>
        <v>0</v>
      </c>
      <c r="O893" s="27">
        <f t="shared" si="73"/>
        <v>26.88</v>
      </c>
      <c r="P893" s="28">
        <f t="shared" si="74"/>
        <v>53.76</v>
      </c>
      <c r="Q893" s="31"/>
      <c r="R893" s="3"/>
    </row>
    <row r="894" s="2" customFormat="1" ht="21" spans="1:18">
      <c r="A894" s="21">
        <v>892</v>
      </c>
      <c r="B894" s="21"/>
      <c r="C894" s="21" t="s">
        <v>938</v>
      </c>
      <c r="D894" s="21" t="s">
        <v>20</v>
      </c>
      <c r="E894" s="21" t="s">
        <v>477</v>
      </c>
      <c r="F894" s="22" t="s">
        <v>942</v>
      </c>
      <c r="G894" s="21">
        <v>1</v>
      </c>
      <c r="H894" s="21">
        <v>0</v>
      </c>
      <c r="I894" s="21">
        <v>1</v>
      </c>
      <c r="J894" s="21">
        <f t="shared" si="72"/>
        <v>2</v>
      </c>
      <c r="K894" s="21" t="s">
        <v>23</v>
      </c>
      <c r="L894" s="26">
        <v>28.45</v>
      </c>
      <c r="M894" s="27">
        <f t="shared" si="75"/>
        <v>28.45</v>
      </c>
      <c r="N894" s="27">
        <f t="shared" si="71"/>
        <v>0</v>
      </c>
      <c r="O894" s="27">
        <f t="shared" si="73"/>
        <v>28.45</v>
      </c>
      <c r="P894" s="28">
        <f t="shared" si="74"/>
        <v>56.9</v>
      </c>
      <c r="Q894" s="31"/>
      <c r="R894" s="3"/>
    </row>
    <row r="895" s="2" customFormat="1" ht="21" spans="1:18">
      <c r="A895" s="21">
        <v>893</v>
      </c>
      <c r="B895" s="21"/>
      <c r="C895" s="21" t="s">
        <v>938</v>
      </c>
      <c r="D895" s="21" t="s">
        <v>20</v>
      </c>
      <c r="E895" s="21" t="s">
        <v>477</v>
      </c>
      <c r="F895" s="22" t="s">
        <v>943</v>
      </c>
      <c r="G895" s="21">
        <v>1</v>
      </c>
      <c r="H895" s="21">
        <v>0</v>
      </c>
      <c r="I895" s="21">
        <v>1</v>
      </c>
      <c r="J895" s="21">
        <f t="shared" si="72"/>
        <v>2</v>
      </c>
      <c r="K895" s="21" t="s">
        <v>23</v>
      </c>
      <c r="L895" s="26">
        <v>30.53</v>
      </c>
      <c r="M895" s="27">
        <f t="shared" si="75"/>
        <v>30.53</v>
      </c>
      <c r="N895" s="27">
        <f t="shared" si="71"/>
        <v>0</v>
      </c>
      <c r="O895" s="27">
        <f t="shared" si="73"/>
        <v>30.53</v>
      </c>
      <c r="P895" s="28">
        <f t="shared" si="74"/>
        <v>61.06</v>
      </c>
      <c r="Q895" s="31"/>
      <c r="R895" s="3"/>
    </row>
    <row r="896" s="2" customFormat="1" ht="21" spans="1:18">
      <c r="A896" s="21">
        <v>894</v>
      </c>
      <c r="B896" s="21"/>
      <c r="C896" s="21" t="s">
        <v>938</v>
      </c>
      <c r="D896" s="21" t="s">
        <v>20</v>
      </c>
      <c r="E896" s="21" t="s">
        <v>477</v>
      </c>
      <c r="F896" s="22" t="s">
        <v>944</v>
      </c>
      <c r="G896" s="21">
        <v>1</v>
      </c>
      <c r="H896" s="21">
        <v>0</v>
      </c>
      <c r="I896" s="21">
        <v>1</v>
      </c>
      <c r="J896" s="21">
        <f t="shared" si="72"/>
        <v>2</v>
      </c>
      <c r="K896" s="21" t="s">
        <v>23</v>
      </c>
      <c r="L896" s="26">
        <v>31.86</v>
      </c>
      <c r="M896" s="27">
        <f t="shared" si="75"/>
        <v>31.86</v>
      </c>
      <c r="N896" s="27">
        <f t="shared" si="71"/>
        <v>0</v>
      </c>
      <c r="O896" s="27">
        <f t="shared" si="73"/>
        <v>31.86</v>
      </c>
      <c r="P896" s="28">
        <f t="shared" si="74"/>
        <v>63.72</v>
      </c>
      <c r="Q896" s="31"/>
      <c r="R896" s="3"/>
    </row>
    <row r="897" s="2" customFormat="1" ht="21" spans="1:18">
      <c r="A897" s="21">
        <v>895</v>
      </c>
      <c r="B897" s="21"/>
      <c r="C897" s="21" t="s">
        <v>938</v>
      </c>
      <c r="D897" s="36" t="s">
        <v>20</v>
      </c>
      <c r="E897" s="36" t="s">
        <v>477</v>
      </c>
      <c r="F897" s="22" t="s">
        <v>945</v>
      </c>
      <c r="G897" s="21">
        <v>1</v>
      </c>
      <c r="H897" s="21">
        <v>0</v>
      </c>
      <c r="I897" s="21">
        <v>1</v>
      </c>
      <c r="J897" s="21">
        <f t="shared" si="72"/>
        <v>2</v>
      </c>
      <c r="K897" s="21" t="s">
        <v>23</v>
      </c>
      <c r="L897" s="26">
        <v>31.86</v>
      </c>
      <c r="M897" s="27">
        <f t="shared" si="75"/>
        <v>31.86</v>
      </c>
      <c r="N897" s="27">
        <f t="shared" si="71"/>
        <v>0</v>
      </c>
      <c r="O897" s="27">
        <f t="shared" si="73"/>
        <v>31.86</v>
      </c>
      <c r="P897" s="28">
        <f t="shared" si="74"/>
        <v>63.72</v>
      </c>
      <c r="Q897" s="31"/>
      <c r="R897" s="3"/>
    </row>
    <row r="898" s="2" customFormat="1" ht="21" spans="1:18">
      <c r="A898" s="21">
        <v>896</v>
      </c>
      <c r="B898" s="21"/>
      <c r="C898" s="21" t="s">
        <v>938</v>
      </c>
      <c r="D898" s="21" t="s">
        <v>20</v>
      </c>
      <c r="E898" s="21" t="s">
        <v>477</v>
      </c>
      <c r="F898" s="22" t="s">
        <v>946</v>
      </c>
      <c r="G898" s="21">
        <v>1</v>
      </c>
      <c r="H898" s="21">
        <v>0</v>
      </c>
      <c r="I898" s="21">
        <v>1</v>
      </c>
      <c r="J898" s="21">
        <f t="shared" si="72"/>
        <v>2</v>
      </c>
      <c r="K898" s="21" t="s">
        <v>23</v>
      </c>
      <c r="L898" s="26">
        <v>31.86</v>
      </c>
      <c r="M898" s="27">
        <f t="shared" si="75"/>
        <v>31.86</v>
      </c>
      <c r="N898" s="27">
        <f t="shared" si="71"/>
        <v>0</v>
      </c>
      <c r="O898" s="27">
        <f t="shared" si="73"/>
        <v>31.86</v>
      </c>
      <c r="P898" s="28">
        <f t="shared" si="74"/>
        <v>63.72</v>
      </c>
      <c r="Q898" s="31"/>
      <c r="R898" s="3"/>
    </row>
    <row r="899" s="2" customFormat="1" ht="21" spans="1:18">
      <c r="A899" s="21">
        <v>897</v>
      </c>
      <c r="B899" s="21"/>
      <c r="C899" s="21" t="s">
        <v>938</v>
      </c>
      <c r="D899" s="21" t="s">
        <v>20</v>
      </c>
      <c r="E899" s="21" t="s">
        <v>477</v>
      </c>
      <c r="F899" s="22" t="s">
        <v>947</v>
      </c>
      <c r="G899" s="21">
        <v>1</v>
      </c>
      <c r="H899" s="21">
        <v>0</v>
      </c>
      <c r="I899" s="21">
        <v>1</v>
      </c>
      <c r="J899" s="21">
        <f t="shared" si="72"/>
        <v>2</v>
      </c>
      <c r="K899" s="21" t="s">
        <v>23</v>
      </c>
      <c r="L899" s="26">
        <v>31.86</v>
      </c>
      <c r="M899" s="27">
        <f t="shared" si="75"/>
        <v>31.86</v>
      </c>
      <c r="N899" s="27">
        <f t="shared" si="71"/>
        <v>0</v>
      </c>
      <c r="O899" s="27">
        <f t="shared" si="73"/>
        <v>31.86</v>
      </c>
      <c r="P899" s="28">
        <f t="shared" si="74"/>
        <v>63.72</v>
      </c>
      <c r="Q899" s="31"/>
      <c r="R899" s="3"/>
    </row>
    <row r="900" s="2" customFormat="1" ht="21" spans="1:18">
      <c r="A900" s="21">
        <v>898</v>
      </c>
      <c r="B900" s="36"/>
      <c r="C900" s="21" t="s">
        <v>938</v>
      </c>
      <c r="D900" s="21" t="s">
        <v>20</v>
      </c>
      <c r="E900" s="21" t="s">
        <v>477</v>
      </c>
      <c r="F900" s="22" t="s">
        <v>948</v>
      </c>
      <c r="G900" s="21">
        <v>1</v>
      </c>
      <c r="H900" s="21">
        <v>0</v>
      </c>
      <c r="I900" s="21">
        <v>1</v>
      </c>
      <c r="J900" s="21">
        <f t="shared" si="72"/>
        <v>2</v>
      </c>
      <c r="K900" s="21" t="s">
        <v>23</v>
      </c>
      <c r="L900" s="26">
        <v>31.86</v>
      </c>
      <c r="M900" s="27">
        <f t="shared" si="75"/>
        <v>31.86</v>
      </c>
      <c r="N900" s="27">
        <f t="shared" si="71"/>
        <v>0</v>
      </c>
      <c r="O900" s="27">
        <f t="shared" si="73"/>
        <v>31.86</v>
      </c>
      <c r="P900" s="28">
        <f t="shared" si="74"/>
        <v>63.72</v>
      </c>
      <c r="Q900" s="31"/>
      <c r="R900" s="3"/>
    </row>
    <row r="901" s="2" customFormat="1" ht="21" spans="1:40">
      <c r="A901" s="21">
        <v>899</v>
      </c>
      <c r="B901" s="36"/>
      <c r="C901" s="21" t="s">
        <v>938</v>
      </c>
      <c r="D901" s="21" t="s">
        <v>20</v>
      </c>
      <c r="E901" s="21" t="s">
        <v>477</v>
      </c>
      <c r="F901" s="22" t="s">
        <v>949</v>
      </c>
      <c r="G901" s="21">
        <v>1</v>
      </c>
      <c r="H901" s="21">
        <v>0</v>
      </c>
      <c r="I901" s="21">
        <v>1</v>
      </c>
      <c r="J901" s="21">
        <f t="shared" si="72"/>
        <v>2</v>
      </c>
      <c r="K901" s="21" t="s">
        <v>23</v>
      </c>
      <c r="L901" s="26">
        <v>33.63</v>
      </c>
      <c r="M901" s="27">
        <f t="shared" si="75"/>
        <v>33.63</v>
      </c>
      <c r="N901" s="27">
        <f t="shared" si="71"/>
        <v>0</v>
      </c>
      <c r="O901" s="27">
        <f t="shared" si="73"/>
        <v>33.63</v>
      </c>
      <c r="P901" s="28">
        <f t="shared" si="74"/>
        <v>67.26</v>
      </c>
      <c r="Q901" s="31"/>
      <c r="R901" s="3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</row>
    <row r="902" s="2" customFormat="1" ht="21" spans="1:40">
      <c r="A902" s="21">
        <v>900</v>
      </c>
      <c r="B902" s="36"/>
      <c r="C902" s="21" t="s">
        <v>938</v>
      </c>
      <c r="D902" s="21" t="s">
        <v>20</v>
      </c>
      <c r="E902" s="21" t="s">
        <v>477</v>
      </c>
      <c r="F902" s="22" t="s">
        <v>950</v>
      </c>
      <c r="G902" s="21">
        <v>1</v>
      </c>
      <c r="H902" s="21">
        <v>0</v>
      </c>
      <c r="I902" s="21">
        <v>1</v>
      </c>
      <c r="J902" s="21">
        <f t="shared" si="72"/>
        <v>2</v>
      </c>
      <c r="K902" s="21" t="s">
        <v>23</v>
      </c>
      <c r="L902" s="26">
        <v>33.63</v>
      </c>
      <c r="M902" s="27">
        <f t="shared" si="75"/>
        <v>33.63</v>
      </c>
      <c r="N902" s="27">
        <f t="shared" si="71"/>
        <v>0</v>
      </c>
      <c r="O902" s="27">
        <f t="shared" si="73"/>
        <v>33.63</v>
      </c>
      <c r="P902" s="28">
        <f t="shared" si="74"/>
        <v>67.26</v>
      </c>
      <c r="Q902" s="31"/>
      <c r="R902" s="3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</row>
    <row r="903" s="2" customFormat="1" ht="21" spans="1:40">
      <c r="A903" s="21">
        <v>901</v>
      </c>
      <c r="B903" s="36"/>
      <c r="C903" s="21" t="s">
        <v>938</v>
      </c>
      <c r="D903" s="21" t="s">
        <v>20</v>
      </c>
      <c r="E903" s="21" t="s">
        <v>477</v>
      </c>
      <c r="F903" s="22" t="s">
        <v>951</v>
      </c>
      <c r="G903" s="21">
        <v>1</v>
      </c>
      <c r="H903" s="21">
        <v>0</v>
      </c>
      <c r="I903" s="21">
        <v>1</v>
      </c>
      <c r="J903" s="21">
        <f t="shared" si="72"/>
        <v>2</v>
      </c>
      <c r="K903" s="21" t="s">
        <v>23</v>
      </c>
      <c r="L903" s="26">
        <v>34.07</v>
      </c>
      <c r="M903" s="27">
        <f t="shared" si="75"/>
        <v>34.07</v>
      </c>
      <c r="N903" s="27">
        <f t="shared" si="71"/>
        <v>0</v>
      </c>
      <c r="O903" s="27">
        <f t="shared" si="73"/>
        <v>34.07</v>
      </c>
      <c r="P903" s="28">
        <f t="shared" si="74"/>
        <v>68.14</v>
      </c>
      <c r="Q903" s="31"/>
      <c r="R903" s="3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</row>
    <row r="904" s="2" customFormat="1" ht="21" spans="1:40">
      <c r="A904" s="21">
        <v>902</v>
      </c>
      <c r="B904" s="36"/>
      <c r="C904" s="21" t="s">
        <v>938</v>
      </c>
      <c r="D904" s="21" t="s">
        <v>20</v>
      </c>
      <c r="E904" s="21" t="s">
        <v>477</v>
      </c>
      <c r="F904" s="22" t="s">
        <v>952</v>
      </c>
      <c r="G904" s="21">
        <v>1</v>
      </c>
      <c r="H904" s="21">
        <v>0</v>
      </c>
      <c r="I904" s="21">
        <v>1</v>
      </c>
      <c r="J904" s="21">
        <f t="shared" si="72"/>
        <v>2</v>
      </c>
      <c r="K904" s="21" t="s">
        <v>23</v>
      </c>
      <c r="L904" s="26">
        <v>34.07</v>
      </c>
      <c r="M904" s="27">
        <f t="shared" si="75"/>
        <v>34.07</v>
      </c>
      <c r="N904" s="27">
        <f t="shared" si="71"/>
        <v>0</v>
      </c>
      <c r="O904" s="27">
        <f t="shared" si="73"/>
        <v>34.07</v>
      </c>
      <c r="P904" s="28">
        <f t="shared" si="74"/>
        <v>68.14</v>
      </c>
      <c r="Q904" s="31"/>
      <c r="R904" s="3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</row>
    <row r="905" s="2" customFormat="1" ht="21" spans="1:40">
      <c r="A905" s="21">
        <v>903</v>
      </c>
      <c r="B905" s="36"/>
      <c r="C905" s="21" t="s">
        <v>938</v>
      </c>
      <c r="D905" s="21" t="s">
        <v>20</v>
      </c>
      <c r="E905" s="21" t="s">
        <v>477</v>
      </c>
      <c r="F905" s="22" t="s">
        <v>953</v>
      </c>
      <c r="G905" s="21">
        <v>1</v>
      </c>
      <c r="H905" s="21">
        <v>0</v>
      </c>
      <c r="I905" s="21">
        <v>1</v>
      </c>
      <c r="J905" s="21">
        <f t="shared" si="72"/>
        <v>2</v>
      </c>
      <c r="K905" s="21" t="s">
        <v>23</v>
      </c>
      <c r="L905" s="26">
        <v>34.07</v>
      </c>
      <c r="M905" s="27">
        <f t="shared" si="75"/>
        <v>34.07</v>
      </c>
      <c r="N905" s="27">
        <f t="shared" si="71"/>
        <v>0</v>
      </c>
      <c r="O905" s="27">
        <f t="shared" si="73"/>
        <v>34.07</v>
      </c>
      <c r="P905" s="28">
        <f t="shared" si="74"/>
        <v>68.14</v>
      </c>
      <c r="Q905" s="31"/>
      <c r="R905" s="3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</row>
    <row r="906" s="5" customFormat="1" ht="21" spans="1:40">
      <c r="A906" s="21">
        <v>904</v>
      </c>
      <c r="B906" s="36"/>
      <c r="C906" s="21" t="s">
        <v>954</v>
      </c>
      <c r="D906" s="21" t="s">
        <v>20</v>
      </c>
      <c r="E906" s="21" t="s">
        <v>477</v>
      </c>
      <c r="F906" s="22" t="s">
        <v>955</v>
      </c>
      <c r="G906" s="21">
        <v>1</v>
      </c>
      <c r="H906" s="21">
        <v>0</v>
      </c>
      <c r="I906" s="21">
        <v>1</v>
      </c>
      <c r="J906" s="21">
        <f t="shared" si="72"/>
        <v>2</v>
      </c>
      <c r="K906" s="21" t="s">
        <v>29</v>
      </c>
      <c r="L906" s="26">
        <v>57.52</v>
      </c>
      <c r="M906" s="27">
        <f t="shared" si="75"/>
        <v>57.52</v>
      </c>
      <c r="N906" s="27">
        <f t="shared" si="71"/>
        <v>0</v>
      </c>
      <c r="O906" s="27">
        <f t="shared" si="73"/>
        <v>57.52</v>
      </c>
      <c r="P906" s="28">
        <f t="shared" si="74"/>
        <v>115.04</v>
      </c>
      <c r="Q906" s="31"/>
      <c r="R906" s="3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</row>
    <row r="907" s="5" customFormat="1" ht="21" spans="1:40">
      <c r="A907" s="21">
        <v>905</v>
      </c>
      <c r="B907" s="21"/>
      <c r="C907" s="21" t="s">
        <v>954</v>
      </c>
      <c r="D907" s="21" t="s">
        <v>20</v>
      </c>
      <c r="E907" s="21" t="s">
        <v>477</v>
      </c>
      <c r="F907" s="22" t="s">
        <v>956</v>
      </c>
      <c r="G907" s="21">
        <v>1</v>
      </c>
      <c r="H907" s="21">
        <v>0</v>
      </c>
      <c r="I907" s="21">
        <v>1</v>
      </c>
      <c r="J907" s="21">
        <f t="shared" si="72"/>
        <v>2</v>
      </c>
      <c r="K907" s="21" t="s">
        <v>29</v>
      </c>
      <c r="L907" s="26">
        <v>100</v>
      </c>
      <c r="M907" s="27">
        <f t="shared" si="75"/>
        <v>100</v>
      </c>
      <c r="N907" s="27">
        <f t="shared" ref="N907:N970" si="76">L907*H907</f>
        <v>0</v>
      </c>
      <c r="O907" s="27">
        <f t="shared" si="73"/>
        <v>100</v>
      </c>
      <c r="P907" s="28">
        <f t="shared" si="74"/>
        <v>200</v>
      </c>
      <c r="Q907" s="31"/>
      <c r="R907" s="3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</row>
    <row r="908" s="2" customFormat="1" ht="21" spans="1:18">
      <c r="A908" s="21">
        <v>906</v>
      </c>
      <c r="B908" s="21"/>
      <c r="C908" s="21" t="s">
        <v>957</v>
      </c>
      <c r="D908" s="21" t="s">
        <v>20</v>
      </c>
      <c r="E908" s="21" t="s">
        <v>477</v>
      </c>
      <c r="F908" s="22" t="s">
        <v>958</v>
      </c>
      <c r="G908" s="21">
        <v>4</v>
      </c>
      <c r="H908" s="21">
        <v>1</v>
      </c>
      <c r="I908" s="21">
        <v>1</v>
      </c>
      <c r="J908" s="21">
        <f t="shared" ref="J908:J971" si="77">G908+H908+I908</f>
        <v>6</v>
      </c>
      <c r="K908" s="21" t="s">
        <v>29</v>
      </c>
      <c r="L908" s="26">
        <v>22.12</v>
      </c>
      <c r="M908" s="27">
        <f t="shared" si="75"/>
        <v>88.48</v>
      </c>
      <c r="N908" s="27">
        <f t="shared" si="76"/>
        <v>22.12</v>
      </c>
      <c r="O908" s="27">
        <f t="shared" ref="O908:O971" si="78">I908*L908</f>
        <v>22.12</v>
      </c>
      <c r="P908" s="28">
        <f t="shared" ref="P908:P971" si="79">M908+N908+O908</f>
        <v>132.72</v>
      </c>
      <c r="Q908" s="31"/>
      <c r="R908" s="3"/>
    </row>
    <row r="909" s="4" customFormat="1" ht="21" spans="1:40">
      <c r="A909" s="21">
        <v>907</v>
      </c>
      <c r="B909" s="36"/>
      <c r="C909" s="21" t="s">
        <v>959</v>
      </c>
      <c r="D909" s="21" t="s">
        <v>20</v>
      </c>
      <c r="E909" s="21" t="s">
        <v>960</v>
      </c>
      <c r="F909" s="22" t="s">
        <v>672</v>
      </c>
      <c r="G909" s="21">
        <v>9</v>
      </c>
      <c r="H909" s="21">
        <v>1</v>
      </c>
      <c r="I909" s="21">
        <v>1</v>
      </c>
      <c r="J909" s="21">
        <f t="shared" si="77"/>
        <v>11</v>
      </c>
      <c r="K909" s="21" t="s">
        <v>29</v>
      </c>
      <c r="L909" s="26">
        <v>1.27</v>
      </c>
      <c r="M909" s="27">
        <f t="shared" si="75"/>
        <v>11.43</v>
      </c>
      <c r="N909" s="27">
        <f t="shared" si="76"/>
        <v>1.27</v>
      </c>
      <c r="O909" s="27">
        <f t="shared" si="78"/>
        <v>1.27</v>
      </c>
      <c r="P909" s="28">
        <f t="shared" si="79"/>
        <v>13.97</v>
      </c>
      <c r="Q909" s="31"/>
      <c r="R909" s="3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s="4" customFormat="1" ht="21" spans="1:40">
      <c r="A910" s="21">
        <v>908</v>
      </c>
      <c r="B910" s="21"/>
      <c r="C910" s="21" t="s">
        <v>961</v>
      </c>
      <c r="D910" s="21" t="s">
        <v>20</v>
      </c>
      <c r="E910" s="21" t="s">
        <v>477</v>
      </c>
      <c r="F910" s="22" t="s">
        <v>962</v>
      </c>
      <c r="G910" s="21">
        <v>2</v>
      </c>
      <c r="H910" s="21">
        <v>1</v>
      </c>
      <c r="I910" s="21">
        <v>1</v>
      </c>
      <c r="J910" s="21">
        <f t="shared" si="77"/>
        <v>4</v>
      </c>
      <c r="K910" s="21" t="s">
        <v>29</v>
      </c>
      <c r="L910" s="26">
        <v>7.7</v>
      </c>
      <c r="M910" s="27">
        <f t="shared" si="75"/>
        <v>15.4</v>
      </c>
      <c r="N910" s="27">
        <f t="shared" si="76"/>
        <v>7.7</v>
      </c>
      <c r="O910" s="27">
        <f t="shared" si="78"/>
        <v>7.7</v>
      </c>
      <c r="P910" s="28">
        <f t="shared" si="79"/>
        <v>30.8</v>
      </c>
      <c r="Q910" s="31"/>
      <c r="R910" s="3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s="4" customFormat="1" ht="21" spans="1:40">
      <c r="A911" s="21">
        <v>909</v>
      </c>
      <c r="B911" s="21"/>
      <c r="C911" s="21" t="s">
        <v>961</v>
      </c>
      <c r="D911" s="21" t="s">
        <v>20</v>
      </c>
      <c r="E911" s="21" t="s">
        <v>477</v>
      </c>
      <c r="F911" s="22" t="s">
        <v>963</v>
      </c>
      <c r="G911" s="21">
        <v>2</v>
      </c>
      <c r="H911" s="21">
        <v>1</v>
      </c>
      <c r="I911" s="21">
        <v>1</v>
      </c>
      <c r="J911" s="21">
        <f t="shared" si="77"/>
        <v>4</v>
      </c>
      <c r="K911" s="21" t="s">
        <v>29</v>
      </c>
      <c r="L911" s="26">
        <v>8.76</v>
      </c>
      <c r="M911" s="27">
        <f t="shared" si="75"/>
        <v>17.52</v>
      </c>
      <c r="N911" s="27">
        <f t="shared" si="76"/>
        <v>8.76</v>
      </c>
      <c r="O911" s="27">
        <f t="shared" si="78"/>
        <v>8.76</v>
      </c>
      <c r="P911" s="28">
        <f t="shared" si="79"/>
        <v>35.04</v>
      </c>
      <c r="Q911" s="31"/>
      <c r="R911" s="3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s="4" customFormat="1" ht="21" spans="1:40">
      <c r="A912" s="21">
        <v>910</v>
      </c>
      <c r="B912" s="21"/>
      <c r="C912" s="21" t="s">
        <v>961</v>
      </c>
      <c r="D912" s="21" t="s">
        <v>20</v>
      </c>
      <c r="E912" s="21" t="s">
        <v>477</v>
      </c>
      <c r="F912" s="22" t="s">
        <v>964</v>
      </c>
      <c r="G912" s="21">
        <v>2</v>
      </c>
      <c r="H912" s="21">
        <v>1</v>
      </c>
      <c r="I912" s="21">
        <v>1</v>
      </c>
      <c r="J912" s="21">
        <f t="shared" si="77"/>
        <v>4</v>
      </c>
      <c r="K912" s="21" t="s">
        <v>29</v>
      </c>
      <c r="L912" s="26">
        <v>12.48</v>
      </c>
      <c r="M912" s="27">
        <f t="shared" si="75"/>
        <v>24.96</v>
      </c>
      <c r="N912" s="27">
        <f t="shared" si="76"/>
        <v>12.48</v>
      </c>
      <c r="O912" s="27">
        <f t="shared" si="78"/>
        <v>12.48</v>
      </c>
      <c r="P912" s="28">
        <f t="shared" si="79"/>
        <v>49.92</v>
      </c>
      <c r="Q912" s="31"/>
      <c r="R912" s="3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s="2" customFormat="1" ht="21" spans="1:18">
      <c r="A913" s="21">
        <v>911</v>
      </c>
      <c r="B913" s="21"/>
      <c r="C913" s="21" t="s">
        <v>961</v>
      </c>
      <c r="D913" s="21" t="s">
        <v>20</v>
      </c>
      <c r="E913" s="21" t="s">
        <v>477</v>
      </c>
      <c r="F913" s="22" t="s">
        <v>965</v>
      </c>
      <c r="G913" s="21">
        <v>2</v>
      </c>
      <c r="H913" s="21">
        <v>1</v>
      </c>
      <c r="I913" s="21">
        <v>1</v>
      </c>
      <c r="J913" s="21">
        <f t="shared" si="77"/>
        <v>4</v>
      </c>
      <c r="K913" s="21" t="s">
        <v>29</v>
      </c>
      <c r="L913" s="26">
        <v>14.6</v>
      </c>
      <c r="M913" s="27">
        <f t="shared" si="75"/>
        <v>29.2</v>
      </c>
      <c r="N913" s="27">
        <f t="shared" si="76"/>
        <v>14.6</v>
      </c>
      <c r="O913" s="27">
        <f t="shared" si="78"/>
        <v>14.6</v>
      </c>
      <c r="P913" s="28">
        <f t="shared" si="79"/>
        <v>58.4</v>
      </c>
      <c r="Q913" s="31"/>
      <c r="R913" s="3"/>
    </row>
    <row r="914" s="2" customFormat="1" ht="21" spans="1:18">
      <c r="A914" s="21">
        <v>912</v>
      </c>
      <c r="B914" s="21"/>
      <c r="C914" s="21" t="s">
        <v>961</v>
      </c>
      <c r="D914" s="21" t="s">
        <v>20</v>
      </c>
      <c r="E914" s="21" t="s">
        <v>477</v>
      </c>
      <c r="F914" s="22" t="s">
        <v>966</v>
      </c>
      <c r="G914" s="21">
        <v>2</v>
      </c>
      <c r="H914" s="21">
        <v>1</v>
      </c>
      <c r="I914" s="21">
        <v>1</v>
      </c>
      <c r="J914" s="21">
        <f t="shared" si="77"/>
        <v>4</v>
      </c>
      <c r="K914" s="21" t="s">
        <v>29</v>
      </c>
      <c r="L914" s="26">
        <v>16.19</v>
      </c>
      <c r="M914" s="27">
        <f t="shared" si="75"/>
        <v>32.38</v>
      </c>
      <c r="N914" s="27">
        <f t="shared" si="76"/>
        <v>16.19</v>
      </c>
      <c r="O914" s="27">
        <f t="shared" si="78"/>
        <v>16.19</v>
      </c>
      <c r="P914" s="28">
        <f t="shared" si="79"/>
        <v>64.76</v>
      </c>
      <c r="Q914" s="31"/>
      <c r="R914" s="3"/>
    </row>
    <row r="915" s="2" customFormat="1" ht="21" spans="1:18">
      <c r="A915" s="21">
        <v>913</v>
      </c>
      <c r="B915" s="21"/>
      <c r="C915" s="21" t="s">
        <v>961</v>
      </c>
      <c r="D915" s="21" t="s">
        <v>20</v>
      </c>
      <c r="E915" s="21" t="s">
        <v>477</v>
      </c>
      <c r="F915" s="22" t="s">
        <v>967</v>
      </c>
      <c r="G915" s="21">
        <v>2</v>
      </c>
      <c r="H915" s="21">
        <v>1</v>
      </c>
      <c r="I915" s="21">
        <v>1</v>
      </c>
      <c r="J915" s="21">
        <f t="shared" si="77"/>
        <v>4</v>
      </c>
      <c r="K915" s="21" t="s">
        <v>29</v>
      </c>
      <c r="L915" s="26">
        <v>19.91</v>
      </c>
      <c r="M915" s="27">
        <f t="shared" si="75"/>
        <v>39.82</v>
      </c>
      <c r="N915" s="27">
        <f t="shared" si="76"/>
        <v>19.91</v>
      </c>
      <c r="O915" s="27">
        <f t="shared" si="78"/>
        <v>19.91</v>
      </c>
      <c r="P915" s="28">
        <f t="shared" si="79"/>
        <v>79.64</v>
      </c>
      <c r="Q915" s="31"/>
      <c r="R915" s="3"/>
    </row>
    <row r="916" s="2" customFormat="1" ht="21" spans="1:18">
      <c r="A916" s="21">
        <v>914</v>
      </c>
      <c r="B916" s="21"/>
      <c r="C916" s="21" t="s">
        <v>961</v>
      </c>
      <c r="D916" s="21" t="s">
        <v>20</v>
      </c>
      <c r="E916" s="21" t="s">
        <v>477</v>
      </c>
      <c r="F916" s="22" t="s">
        <v>968</v>
      </c>
      <c r="G916" s="21">
        <v>2</v>
      </c>
      <c r="H916" s="21">
        <v>1</v>
      </c>
      <c r="I916" s="21">
        <v>1</v>
      </c>
      <c r="J916" s="21">
        <f t="shared" si="77"/>
        <v>4</v>
      </c>
      <c r="K916" s="21" t="s">
        <v>29</v>
      </c>
      <c r="L916" s="26">
        <v>19.91</v>
      </c>
      <c r="M916" s="27">
        <f t="shared" si="75"/>
        <v>39.82</v>
      </c>
      <c r="N916" s="27">
        <f t="shared" si="76"/>
        <v>19.91</v>
      </c>
      <c r="O916" s="27">
        <f t="shared" si="78"/>
        <v>19.91</v>
      </c>
      <c r="P916" s="28">
        <f t="shared" si="79"/>
        <v>79.64</v>
      </c>
      <c r="Q916" s="31"/>
      <c r="R916" s="3"/>
    </row>
    <row r="917" s="2" customFormat="1" ht="21" spans="1:18">
      <c r="A917" s="21">
        <v>915</v>
      </c>
      <c r="B917" s="21"/>
      <c r="C917" s="21" t="s">
        <v>961</v>
      </c>
      <c r="D917" s="21" t="s">
        <v>20</v>
      </c>
      <c r="E917" s="21" t="s">
        <v>477</v>
      </c>
      <c r="F917" s="22" t="s">
        <v>969</v>
      </c>
      <c r="G917" s="21">
        <v>2</v>
      </c>
      <c r="H917" s="21">
        <v>1</v>
      </c>
      <c r="I917" s="21">
        <v>1</v>
      </c>
      <c r="J917" s="21">
        <f t="shared" si="77"/>
        <v>4</v>
      </c>
      <c r="K917" s="21" t="s">
        <v>29</v>
      </c>
      <c r="L917" s="26">
        <v>25.22</v>
      </c>
      <c r="M917" s="27">
        <f t="shared" si="75"/>
        <v>50.44</v>
      </c>
      <c r="N917" s="27">
        <f t="shared" si="76"/>
        <v>25.22</v>
      </c>
      <c r="O917" s="27">
        <f t="shared" si="78"/>
        <v>25.22</v>
      </c>
      <c r="P917" s="28">
        <f t="shared" si="79"/>
        <v>100.88</v>
      </c>
      <c r="Q917" s="31"/>
      <c r="R917" s="3"/>
    </row>
    <row r="918" s="5" customFormat="1" ht="21" spans="1:40">
      <c r="A918" s="21">
        <v>916</v>
      </c>
      <c r="B918" s="21"/>
      <c r="C918" s="23" t="s">
        <v>970</v>
      </c>
      <c r="D918" s="23" t="s">
        <v>20</v>
      </c>
      <c r="E918" s="23" t="s">
        <v>477</v>
      </c>
      <c r="F918" s="24" t="s">
        <v>971</v>
      </c>
      <c r="G918" s="21">
        <v>2</v>
      </c>
      <c r="H918" s="21">
        <v>0</v>
      </c>
      <c r="I918" s="21">
        <v>1</v>
      </c>
      <c r="J918" s="21">
        <f t="shared" si="77"/>
        <v>3</v>
      </c>
      <c r="K918" s="23" t="s">
        <v>29</v>
      </c>
      <c r="L918" s="26">
        <v>31.86</v>
      </c>
      <c r="M918" s="27">
        <f t="shared" si="75"/>
        <v>63.72</v>
      </c>
      <c r="N918" s="27">
        <f t="shared" si="76"/>
        <v>0</v>
      </c>
      <c r="O918" s="27">
        <f t="shared" si="78"/>
        <v>31.86</v>
      </c>
      <c r="P918" s="28">
        <f t="shared" si="79"/>
        <v>95.58</v>
      </c>
      <c r="Q918" s="32"/>
      <c r="R918" s="3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s="2" customFormat="1" ht="21" spans="1:18">
      <c r="A919" s="21">
        <v>917</v>
      </c>
      <c r="B919" s="21"/>
      <c r="C919" s="23" t="s">
        <v>972</v>
      </c>
      <c r="D919" s="23" t="s">
        <v>20</v>
      </c>
      <c r="E919" s="23" t="s">
        <v>477</v>
      </c>
      <c r="F919" s="24" t="s">
        <v>973</v>
      </c>
      <c r="G919" s="21">
        <v>10</v>
      </c>
      <c r="H919" s="21">
        <v>0</v>
      </c>
      <c r="I919" s="21">
        <v>1</v>
      </c>
      <c r="J919" s="21">
        <f t="shared" si="77"/>
        <v>11</v>
      </c>
      <c r="K919" s="23" t="s">
        <v>29</v>
      </c>
      <c r="L919" s="26">
        <v>175</v>
      </c>
      <c r="M919" s="27">
        <f t="shared" si="75"/>
        <v>1750</v>
      </c>
      <c r="N919" s="27">
        <f t="shared" si="76"/>
        <v>0</v>
      </c>
      <c r="O919" s="27">
        <f t="shared" si="78"/>
        <v>175</v>
      </c>
      <c r="P919" s="28">
        <f t="shared" si="79"/>
        <v>1925</v>
      </c>
      <c r="Q919" s="32"/>
      <c r="R919" s="3"/>
    </row>
    <row r="920" s="2" customFormat="1" ht="21" spans="1:18">
      <c r="A920" s="21">
        <v>918</v>
      </c>
      <c r="B920" s="21"/>
      <c r="C920" s="23" t="s">
        <v>974</v>
      </c>
      <c r="D920" s="23" t="s">
        <v>20</v>
      </c>
      <c r="E920" s="23" t="s">
        <v>477</v>
      </c>
      <c r="F920" s="24" t="s">
        <v>975</v>
      </c>
      <c r="G920" s="21">
        <v>2</v>
      </c>
      <c r="H920" s="21">
        <v>0</v>
      </c>
      <c r="I920" s="21">
        <v>1</v>
      </c>
      <c r="J920" s="21">
        <f t="shared" si="77"/>
        <v>3</v>
      </c>
      <c r="K920" s="23" t="s">
        <v>29</v>
      </c>
      <c r="L920" s="26">
        <v>800</v>
      </c>
      <c r="M920" s="27">
        <f t="shared" si="75"/>
        <v>1600</v>
      </c>
      <c r="N920" s="27">
        <f t="shared" si="76"/>
        <v>0</v>
      </c>
      <c r="O920" s="27">
        <f t="shared" si="78"/>
        <v>800</v>
      </c>
      <c r="P920" s="28">
        <f t="shared" si="79"/>
        <v>2400</v>
      </c>
      <c r="Q920" s="32"/>
      <c r="R920" s="3"/>
    </row>
    <row r="921" s="2" customFormat="1" ht="21" spans="1:18">
      <c r="A921" s="21">
        <v>919</v>
      </c>
      <c r="B921" s="21"/>
      <c r="C921" s="23" t="s">
        <v>974</v>
      </c>
      <c r="D921" s="23" t="s">
        <v>20</v>
      </c>
      <c r="E921" s="23" t="s">
        <v>477</v>
      </c>
      <c r="F921" s="24" t="s">
        <v>976</v>
      </c>
      <c r="G921" s="21">
        <v>2</v>
      </c>
      <c r="H921" s="21">
        <v>0</v>
      </c>
      <c r="I921" s="21">
        <v>1</v>
      </c>
      <c r="J921" s="21">
        <f t="shared" si="77"/>
        <v>3</v>
      </c>
      <c r="K921" s="23" t="s">
        <v>29</v>
      </c>
      <c r="L921" s="26">
        <v>389.38</v>
      </c>
      <c r="M921" s="27">
        <f t="shared" si="75"/>
        <v>778.76</v>
      </c>
      <c r="N921" s="27">
        <f t="shared" si="76"/>
        <v>0</v>
      </c>
      <c r="O921" s="27">
        <f t="shared" si="78"/>
        <v>389.38</v>
      </c>
      <c r="P921" s="28">
        <f t="shared" si="79"/>
        <v>1168.14</v>
      </c>
      <c r="Q921" s="32"/>
      <c r="R921" s="3"/>
    </row>
    <row r="922" s="5" customFormat="1" ht="31.5" spans="1:40">
      <c r="A922" s="21">
        <v>920</v>
      </c>
      <c r="B922" s="21"/>
      <c r="C922" s="38" t="s">
        <v>977</v>
      </c>
      <c r="D922" s="23" t="s">
        <v>20</v>
      </c>
      <c r="E922" s="21" t="s">
        <v>477</v>
      </c>
      <c r="F922" s="24" t="s">
        <v>978</v>
      </c>
      <c r="G922" s="21">
        <v>1</v>
      </c>
      <c r="H922" s="21">
        <v>0</v>
      </c>
      <c r="I922" s="21">
        <v>0</v>
      </c>
      <c r="J922" s="21">
        <f t="shared" si="77"/>
        <v>1</v>
      </c>
      <c r="K922" s="23" t="s">
        <v>29</v>
      </c>
      <c r="L922" s="26">
        <v>518.58</v>
      </c>
      <c r="M922" s="27">
        <f t="shared" si="75"/>
        <v>518.58</v>
      </c>
      <c r="N922" s="27">
        <f t="shared" si="76"/>
        <v>0</v>
      </c>
      <c r="O922" s="27">
        <f t="shared" si="78"/>
        <v>0</v>
      </c>
      <c r="P922" s="28">
        <f t="shared" si="79"/>
        <v>518.58</v>
      </c>
      <c r="Q922" s="37"/>
      <c r="R922" s="3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s="5" customFormat="1" ht="31.5" spans="1:40">
      <c r="A923" s="21">
        <v>921</v>
      </c>
      <c r="B923" s="21"/>
      <c r="C923" s="38" t="s">
        <v>977</v>
      </c>
      <c r="D923" s="23" t="s">
        <v>20</v>
      </c>
      <c r="E923" s="21" t="s">
        <v>477</v>
      </c>
      <c r="F923" s="24" t="s">
        <v>979</v>
      </c>
      <c r="G923" s="21">
        <v>1</v>
      </c>
      <c r="H923" s="21">
        <v>0</v>
      </c>
      <c r="I923" s="21">
        <v>0</v>
      </c>
      <c r="J923" s="21">
        <f t="shared" si="77"/>
        <v>1</v>
      </c>
      <c r="K923" s="23" t="s">
        <v>29</v>
      </c>
      <c r="L923" s="26">
        <v>476.99</v>
      </c>
      <c r="M923" s="27">
        <f t="shared" ref="M923:M986" si="80">L923*G923</f>
        <v>476.99</v>
      </c>
      <c r="N923" s="27">
        <f t="shared" si="76"/>
        <v>0</v>
      </c>
      <c r="O923" s="27">
        <f t="shared" si="78"/>
        <v>0</v>
      </c>
      <c r="P923" s="28">
        <f t="shared" si="79"/>
        <v>476.99</v>
      </c>
      <c r="Q923" s="37"/>
      <c r="R923" s="3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s="5" customFormat="1" ht="21" spans="1:40">
      <c r="A924" s="21">
        <v>922</v>
      </c>
      <c r="B924" s="21"/>
      <c r="C924" s="23" t="s">
        <v>980</v>
      </c>
      <c r="D924" s="21" t="s">
        <v>20</v>
      </c>
      <c r="E924" s="21" t="s">
        <v>477</v>
      </c>
      <c r="F924" s="22" t="s">
        <v>981</v>
      </c>
      <c r="G924" s="21">
        <v>1</v>
      </c>
      <c r="H924" s="21">
        <v>0</v>
      </c>
      <c r="I924" s="21">
        <v>1</v>
      </c>
      <c r="J924" s="21">
        <f t="shared" si="77"/>
        <v>2</v>
      </c>
      <c r="K924" s="21" t="s">
        <v>29</v>
      </c>
      <c r="L924" s="26">
        <v>54.86</v>
      </c>
      <c r="M924" s="27">
        <f t="shared" si="80"/>
        <v>54.86</v>
      </c>
      <c r="N924" s="27">
        <f t="shared" si="76"/>
        <v>0</v>
      </c>
      <c r="O924" s="27">
        <f t="shared" si="78"/>
        <v>54.86</v>
      </c>
      <c r="P924" s="28">
        <f t="shared" si="79"/>
        <v>109.72</v>
      </c>
      <c r="Q924" s="31"/>
      <c r="R924" s="3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s="5" customFormat="1" ht="21" spans="1:40">
      <c r="A925" s="21">
        <v>923</v>
      </c>
      <c r="B925" s="21"/>
      <c r="C925" s="23" t="s">
        <v>980</v>
      </c>
      <c r="D925" s="21" t="s">
        <v>20</v>
      </c>
      <c r="E925" s="21" t="s">
        <v>477</v>
      </c>
      <c r="F925" s="22" t="s">
        <v>982</v>
      </c>
      <c r="G925" s="21">
        <v>1</v>
      </c>
      <c r="H925" s="21">
        <v>0</v>
      </c>
      <c r="I925" s="21">
        <v>1</v>
      </c>
      <c r="J925" s="21">
        <f t="shared" si="77"/>
        <v>2</v>
      </c>
      <c r="K925" s="21" t="s">
        <v>29</v>
      </c>
      <c r="L925" s="26">
        <v>62.6</v>
      </c>
      <c r="M925" s="27">
        <f t="shared" si="80"/>
        <v>62.6</v>
      </c>
      <c r="N925" s="27">
        <f t="shared" si="76"/>
        <v>0</v>
      </c>
      <c r="O925" s="27">
        <f t="shared" si="78"/>
        <v>62.6</v>
      </c>
      <c r="P925" s="28">
        <f t="shared" si="79"/>
        <v>125.2</v>
      </c>
      <c r="Q925" s="31"/>
      <c r="R925" s="3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s="6" customFormat="1" ht="21" spans="1:40">
      <c r="A926" s="21">
        <v>924</v>
      </c>
      <c r="B926" s="21"/>
      <c r="C926" s="23" t="s">
        <v>980</v>
      </c>
      <c r="D926" s="21" t="s">
        <v>20</v>
      </c>
      <c r="E926" s="21" t="s">
        <v>477</v>
      </c>
      <c r="F926" s="22" t="s">
        <v>983</v>
      </c>
      <c r="G926" s="21">
        <v>1</v>
      </c>
      <c r="H926" s="21">
        <v>0</v>
      </c>
      <c r="I926" s="21">
        <v>1</v>
      </c>
      <c r="J926" s="21">
        <f t="shared" si="77"/>
        <v>2</v>
      </c>
      <c r="K926" s="21" t="s">
        <v>29</v>
      </c>
      <c r="L926" s="26">
        <v>87.42</v>
      </c>
      <c r="M926" s="27">
        <f t="shared" si="80"/>
        <v>87.42</v>
      </c>
      <c r="N926" s="27">
        <f t="shared" si="76"/>
        <v>0</v>
      </c>
      <c r="O926" s="27">
        <f t="shared" si="78"/>
        <v>87.42</v>
      </c>
      <c r="P926" s="28">
        <f t="shared" si="79"/>
        <v>174.84</v>
      </c>
      <c r="Q926" s="31"/>
      <c r="R926" s="3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s="6" customFormat="1" ht="21" spans="1:40">
      <c r="A927" s="21">
        <v>925</v>
      </c>
      <c r="B927" s="36"/>
      <c r="C927" s="34" t="s">
        <v>980</v>
      </c>
      <c r="D927" s="36" t="s">
        <v>20</v>
      </c>
      <c r="E927" s="36" t="s">
        <v>477</v>
      </c>
      <c r="F927" s="33" t="s">
        <v>984</v>
      </c>
      <c r="G927" s="36">
        <v>1</v>
      </c>
      <c r="H927" s="21">
        <v>0</v>
      </c>
      <c r="I927" s="21">
        <v>1</v>
      </c>
      <c r="J927" s="21">
        <f t="shared" si="77"/>
        <v>2</v>
      </c>
      <c r="K927" s="36" t="s">
        <v>29</v>
      </c>
      <c r="L927" s="26">
        <v>157.21</v>
      </c>
      <c r="M927" s="27">
        <f t="shared" si="80"/>
        <v>157.21</v>
      </c>
      <c r="N927" s="27">
        <f t="shared" si="76"/>
        <v>0</v>
      </c>
      <c r="O927" s="27">
        <f t="shared" si="78"/>
        <v>157.21</v>
      </c>
      <c r="P927" s="28">
        <f t="shared" si="79"/>
        <v>314.42</v>
      </c>
      <c r="Q927" s="40"/>
      <c r="R927" s="3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s="5" customFormat="1" ht="21" spans="1:40">
      <c r="A928" s="21">
        <v>926</v>
      </c>
      <c r="B928" s="36"/>
      <c r="C928" s="34" t="s">
        <v>980</v>
      </c>
      <c r="D928" s="36" t="s">
        <v>20</v>
      </c>
      <c r="E928" s="36" t="s">
        <v>477</v>
      </c>
      <c r="F928" s="33" t="s">
        <v>985</v>
      </c>
      <c r="G928" s="36">
        <v>1</v>
      </c>
      <c r="H928" s="21">
        <v>0</v>
      </c>
      <c r="I928" s="21">
        <v>1</v>
      </c>
      <c r="J928" s="21">
        <f t="shared" si="77"/>
        <v>2</v>
      </c>
      <c r="K928" s="36" t="s">
        <v>29</v>
      </c>
      <c r="L928" s="26">
        <v>193.78</v>
      </c>
      <c r="M928" s="27">
        <f t="shared" si="80"/>
        <v>193.78</v>
      </c>
      <c r="N928" s="27">
        <f t="shared" si="76"/>
        <v>0</v>
      </c>
      <c r="O928" s="27">
        <f t="shared" si="78"/>
        <v>193.78</v>
      </c>
      <c r="P928" s="28">
        <f t="shared" si="79"/>
        <v>387.56</v>
      </c>
      <c r="Q928" s="40"/>
      <c r="R928" s="3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s="6" customFormat="1" ht="21" spans="1:40">
      <c r="A929" s="21">
        <v>927</v>
      </c>
      <c r="B929" s="36"/>
      <c r="C929" s="34" t="s">
        <v>980</v>
      </c>
      <c r="D929" s="36" t="s">
        <v>20</v>
      </c>
      <c r="E929" s="36" t="s">
        <v>477</v>
      </c>
      <c r="F929" s="33" t="s">
        <v>986</v>
      </c>
      <c r="G929" s="36">
        <v>1</v>
      </c>
      <c r="H929" s="21">
        <v>0</v>
      </c>
      <c r="I929" s="21">
        <v>1</v>
      </c>
      <c r="J929" s="21">
        <f t="shared" si="77"/>
        <v>2</v>
      </c>
      <c r="K929" s="36" t="s">
        <v>29</v>
      </c>
      <c r="L929" s="26">
        <v>317.63</v>
      </c>
      <c r="M929" s="27">
        <f t="shared" si="80"/>
        <v>317.63</v>
      </c>
      <c r="N929" s="27">
        <f t="shared" si="76"/>
        <v>0</v>
      </c>
      <c r="O929" s="27">
        <f t="shared" si="78"/>
        <v>317.63</v>
      </c>
      <c r="P929" s="28">
        <f t="shared" si="79"/>
        <v>635.26</v>
      </c>
      <c r="Q929" s="40"/>
      <c r="R929" s="3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s="5" customFormat="1" ht="21" spans="1:40">
      <c r="A930" s="21">
        <v>928</v>
      </c>
      <c r="B930" s="36"/>
      <c r="C930" s="34" t="s">
        <v>980</v>
      </c>
      <c r="D930" s="36" t="s">
        <v>20</v>
      </c>
      <c r="E930" s="36" t="s">
        <v>477</v>
      </c>
      <c r="F930" s="33" t="s">
        <v>987</v>
      </c>
      <c r="G930" s="36">
        <v>1</v>
      </c>
      <c r="H930" s="21">
        <v>0</v>
      </c>
      <c r="I930" s="21">
        <v>1</v>
      </c>
      <c r="J930" s="21">
        <f t="shared" si="77"/>
        <v>2</v>
      </c>
      <c r="K930" s="36" t="s">
        <v>29</v>
      </c>
      <c r="L930" s="26">
        <v>530</v>
      </c>
      <c r="M930" s="27">
        <f t="shared" si="80"/>
        <v>530</v>
      </c>
      <c r="N930" s="27">
        <f t="shared" si="76"/>
        <v>0</v>
      </c>
      <c r="O930" s="27">
        <f t="shared" si="78"/>
        <v>530</v>
      </c>
      <c r="P930" s="28">
        <f t="shared" si="79"/>
        <v>1060</v>
      </c>
      <c r="Q930" s="40"/>
      <c r="R930" s="3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s="5" customFormat="1" ht="42" spans="1:40">
      <c r="A931" s="21">
        <v>929</v>
      </c>
      <c r="B931" s="36"/>
      <c r="C931" s="36" t="s">
        <v>988</v>
      </c>
      <c r="D931" s="36" t="s">
        <v>20</v>
      </c>
      <c r="E931" s="36" t="s">
        <v>989</v>
      </c>
      <c r="F931" s="33" t="s">
        <v>990</v>
      </c>
      <c r="G931" s="36">
        <v>2</v>
      </c>
      <c r="H931" s="21">
        <v>1</v>
      </c>
      <c r="I931" s="21">
        <v>1</v>
      </c>
      <c r="J931" s="21">
        <f t="shared" si="77"/>
        <v>4</v>
      </c>
      <c r="K931" s="36" t="s">
        <v>991</v>
      </c>
      <c r="L931" s="26">
        <v>56.31</v>
      </c>
      <c r="M931" s="27">
        <f t="shared" si="80"/>
        <v>112.62</v>
      </c>
      <c r="N931" s="27">
        <f t="shared" si="76"/>
        <v>56.31</v>
      </c>
      <c r="O931" s="27">
        <f t="shared" si="78"/>
        <v>56.31</v>
      </c>
      <c r="P931" s="28">
        <f t="shared" si="79"/>
        <v>225.24</v>
      </c>
      <c r="Q931" s="40"/>
      <c r="R931" s="3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s="5" customFormat="1" ht="42" spans="1:40">
      <c r="A932" s="21">
        <v>930</v>
      </c>
      <c r="B932" s="36"/>
      <c r="C932" s="36" t="s">
        <v>988</v>
      </c>
      <c r="D932" s="36" t="s">
        <v>20</v>
      </c>
      <c r="E932" s="36" t="s">
        <v>989</v>
      </c>
      <c r="F932" s="33" t="s">
        <v>992</v>
      </c>
      <c r="G932" s="36">
        <v>2</v>
      </c>
      <c r="H932" s="21">
        <v>1</v>
      </c>
      <c r="I932" s="21">
        <v>1</v>
      </c>
      <c r="J932" s="21">
        <f t="shared" si="77"/>
        <v>4</v>
      </c>
      <c r="K932" s="36" t="s">
        <v>991</v>
      </c>
      <c r="L932" s="26">
        <v>68.93</v>
      </c>
      <c r="M932" s="27">
        <f t="shared" si="80"/>
        <v>137.86</v>
      </c>
      <c r="N932" s="27">
        <f t="shared" si="76"/>
        <v>68.93</v>
      </c>
      <c r="O932" s="27">
        <f t="shared" si="78"/>
        <v>68.93</v>
      </c>
      <c r="P932" s="28">
        <f t="shared" si="79"/>
        <v>275.72</v>
      </c>
      <c r="Q932" s="40"/>
      <c r="R932" s="3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s="5" customFormat="1" ht="42" spans="1:40">
      <c r="A933" s="21">
        <v>931</v>
      </c>
      <c r="B933" s="36"/>
      <c r="C933" s="36" t="s">
        <v>988</v>
      </c>
      <c r="D933" s="36" t="s">
        <v>20</v>
      </c>
      <c r="E933" s="36" t="s">
        <v>989</v>
      </c>
      <c r="F933" s="33" t="s">
        <v>993</v>
      </c>
      <c r="G933" s="36">
        <v>2</v>
      </c>
      <c r="H933" s="21">
        <v>1</v>
      </c>
      <c r="I933" s="21">
        <v>1</v>
      </c>
      <c r="J933" s="21">
        <f t="shared" si="77"/>
        <v>4</v>
      </c>
      <c r="K933" s="36" t="s">
        <v>991</v>
      </c>
      <c r="L933" s="26">
        <v>93.27</v>
      </c>
      <c r="M933" s="27">
        <f t="shared" si="80"/>
        <v>186.54</v>
      </c>
      <c r="N933" s="27">
        <f t="shared" si="76"/>
        <v>93.27</v>
      </c>
      <c r="O933" s="27">
        <f t="shared" si="78"/>
        <v>93.27</v>
      </c>
      <c r="P933" s="28">
        <f t="shared" si="79"/>
        <v>373.08</v>
      </c>
      <c r="Q933" s="40"/>
      <c r="R933" s="3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s="5" customFormat="1" ht="42" spans="1:40">
      <c r="A934" s="21">
        <v>932</v>
      </c>
      <c r="B934" s="36"/>
      <c r="C934" s="36" t="s">
        <v>988</v>
      </c>
      <c r="D934" s="36" t="s">
        <v>20</v>
      </c>
      <c r="E934" s="36" t="s">
        <v>989</v>
      </c>
      <c r="F934" s="33" t="s">
        <v>994</v>
      </c>
      <c r="G934" s="36">
        <v>2</v>
      </c>
      <c r="H934" s="21">
        <v>1</v>
      </c>
      <c r="I934" s="21">
        <v>1</v>
      </c>
      <c r="J934" s="21">
        <f t="shared" si="77"/>
        <v>4</v>
      </c>
      <c r="K934" s="36" t="s">
        <v>991</v>
      </c>
      <c r="L934" s="26">
        <v>75.22</v>
      </c>
      <c r="M934" s="27">
        <f t="shared" si="80"/>
        <v>150.44</v>
      </c>
      <c r="N934" s="27">
        <f t="shared" si="76"/>
        <v>75.22</v>
      </c>
      <c r="O934" s="27">
        <f t="shared" si="78"/>
        <v>75.22</v>
      </c>
      <c r="P934" s="28">
        <f t="shared" si="79"/>
        <v>300.88</v>
      </c>
      <c r="Q934" s="40"/>
      <c r="R934" s="3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s="5" customFormat="1" ht="42" spans="1:40">
      <c r="A935" s="21">
        <v>933</v>
      </c>
      <c r="B935" s="36"/>
      <c r="C935" s="36" t="s">
        <v>988</v>
      </c>
      <c r="D935" s="36" t="s">
        <v>20</v>
      </c>
      <c r="E935" s="36" t="s">
        <v>989</v>
      </c>
      <c r="F935" s="33" t="s">
        <v>995</v>
      </c>
      <c r="G935" s="36">
        <v>2</v>
      </c>
      <c r="H935" s="21">
        <v>1</v>
      </c>
      <c r="I935" s="21">
        <v>1</v>
      </c>
      <c r="J935" s="21">
        <f t="shared" si="77"/>
        <v>4</v>
      </c>
      <c r="K935" s="36" t="s">
        <v>991</v>
      </c>
      <c r="L935" s="26">
        <v>86.73</v>
      </c>
      <c r="M935" s="27">
        <f t="shared" si="80"/>
        <v>173.46</v>
      </c>
      <c r="N935" s="27">
        <f t="shared" si="76"/>
        <v>86.73</v>
      </c>
      <c r="O935" s="27">
        <f t="shared" si="78"/>
        <v>86.73</v>
      </c>
      <c r="P935" s="28">
        <f t="shared" si="79"/>
        <v>346.92</v>
      </c>
      <c r="Q935" s="40"/>
      <c r="R935" s="3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s="5" customFormat="1" ht="42" spans="1:40">
      <c r="A936" s="21">
        <v>934</v>
      </c>
      <c r="B936" s="36"/>
      <c r="C936" s="36" t="s">
        <v>988</v>
      </c>
      <c r="D936" s="36" t="s">
        <v>20</v>
      </c>
      <c r="E936" s="36" t="s">
        <v>989</v>
      </c>
      <c r="F936" s="33" t="s">
        <v>996</v>
      </c>
      <c r="G936" s="36">
        <v>2</v>
      </c>
      <c r="H936" s="21">
        <v>1</v>
      </c>
      <c r="I936" s="21">
        <v>1</v>
      </c>
      <c r="J936" s="21">
        <f t="shared" si="77"/>
        <v>4</v>
      </c>
      <c r="K936" s="36" t="s">
        <v>991</v>
      </c>
      <c r="L936" s="26">
        <v>101.77</v>
      </c>
      <c r="M936" s="27">
        <f t="shared" si="80"/>
        <v>203.54</v>
      </c>
      <c r="N936" s="27">
        <f t="shared" si="76"/>
        <v>101.77</v>
      </c>
      <c r="O936" s="27">
        <f t="shared" si="78"/>
        <v>101.77</v>
      </c>
      <c r="P936" s="28">
        <f t="shared" si="79"/>
        <v>407.08</v>
      </c>
      <c r="Q936" s="40"/>
      <c r="R936" s="3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s="7" customFormat="1" ht="21" spans="1:40">
      <c r="A937" s="21">
        <v>935</v>
      </c>
      <c r="B937" s="36"/>
      <c r="C937" s="34" t="s">
        <v>997</v>
      </c>
      <c r="D937" s="36" t="s">
        <v>20</v>
      </c>
      <c r="E937" s="36" t="s">
        <v>477</v>
      </c>
      <c r="F937" s="33" t="s">
        <v>998</v>
      </c>
      <c r="G937" s="36">
        <v>1</v>
      </c>
      <c r="H937" s="21">
        <v>0</v>
      </c>
      <c r="I937" s="21">
        <v>0</v>
      </c>
      <c r="J937" s="21">
        <f t="shared" si="77"/>
        <v>1</v>
      </c>
      <c r="K937" s="36" t="s">
        <v>29</v>
      </c>
      <c r="L937" s="26">
        <v>938.83</v>
      </c>
      <c r="M937" s="27">
        <f t="shared" si="80"/>
        <v>938.83</v>
      </c>
      <c r="N937" s="27">
        <f t="shared" si="76"/>
        <v>0</v>
      </c>
      <c r="O937" s="27">
        <f t="shared" si="78"/>
        <v>0</v>
      </c>
      <c r="P937" s="28">
        <f t="shared" si="79"/>
        <v>938.83</v>
      </c>
      <c r="Q937" s="40"/>
      <c r="R937" s="3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s="5" customFormat="1" ht="21" spans="1:40">
      <c r="A938" s="21">
        <v>936</v>
      </c>
      <c r="B938" s="36"/>
      <c r="C938" s="34" t="s">
        <v>999</v>
      </c>
      <c r="D938" s="34" t="s">
        <v>20</v>
      </c>
      <c r="E938" s="34" t="s">
        <v>477</v>
      </c>
      <c r="F938" s="35" t="s">
        <v>1000</v>
      </c>
      <c r="G938" s="36">
        <v>2</v>
      </c>
      <c r="H938" s="21">
        <v>0</v>
      </c>
      <c r="I938" s="21">
        <v>1</v>
      </c>
      <c r="J938" s="21">
        <f t="shared" si="77"/>
        <v>3</v>
      </c>
      <c r="K938" s="34" t="s">
        <v>29</v>
      </c>
      <c r="L938" s="26">
        <v>10.59</v>
      </c>
      <c r="M938" s="27">
        <f t="shared" si="80"/>
        <v>21.18</v>
      </c>
      <c r="N938" s="27">
        <f t="shared" si="76"/>
        <v>0</v>
      </c>
      <c r="O938" s="27">
        <f t="shared" si="78"/>
        <v>10.59</v>
      </c>
      <c r="P938" s="28">
        <f t="shared" si="79"/>
        <v>31.77</v>
      </c>
      <c r="Q938" s="41"/>
      <c r="R938" s="3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s="5" customFormat="1" ht="21" spans="1:40">
      <c r="A939" s="21">
        <v>937</v>
      </c>
      <c r="B939" s="36"/>
      <c r="C939" s="34" t="s">
        <v>1001</v>
      </c>
      <c r="D939" s="34" t="s">
        <v>20</v>
      </c>
      <c r="E939" s="34" t="s">
        <v>477</v>
      </c>
      <c r="F939" s="35" t="s">
        <v>1002</v>
      </c>
      <c r="G939" s="36">
        <v>9</v>
      </c>
      <c r="H939" s="21">
        <v>1</v>
      </c>
      <c r="I939" s="21">
        <v>1</v>
      </c>
      <c r="J939" s="21">
        <f t="shared" si="77"/>
        <v>11</v>
      </c>
      <c r="K939" s="34" t="s">
        <v>634</v>
      </c>
      <c r="L939" s="26">
        <v>0.6</v>
      </c>
      <c r="M939" s="27">
        <f t="shared" si="80"/>
        <v>5.4</v>
      </c>
      <c r="N939" s="27">
        <f t="shared" si="76"/>
        <v>0.6</v>
      </c>
      <c r="O939" s="27">
        <f t="shared" si="78"/>
        <v>0.6</v>
      </c>
      <c r="P939" s="28">
        <f t="shared" si="79"/>
        <v>6.6</v>
      </c>
      <c r="Q939" s="41"/>
      <c r="R939" s="3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s="5" customFormat="1" ht="21" spans="1:40">
      <c r="A940" s="21">
        <v>938</v>
      </c>
      <c r="B940" s="36"/>
      <c r="C940" s="34" t="s">
        <v>1001</v>
      </c>
      <c r="D940" s="34" t="s">
        <v>20</v>
      </c>
      <c r="E940" s="34" t="s">
        <v>477</v>
      </c>
      <c r="F940" s="35" t="s">
        <v>1003</v>
      </c>
      <c r="G940" s="36">
        <v>9</v>
      </c>
      <c r="H940" s="21">
        <v>1</v>
      </c>
      <c r="I940" s="21">
        <v>1</v>
      </c>
      <c r="J940" s="21">
        <f t="shared" si="77"/>
        <v>11</v>
      </c>
      <c r="K940" s="34" t="s">
        <v>634</v>
      </c>
      <c r="L940" s="26">
        <v>0.8</v>
      </c>
      <c r="M940" s="27">
        <f t="shared" si="80"/>
        <v>7.2</v>
      </c>
      <c r="N940" s="27">
        <f t="shared" si="76"/>
        <v>0.8</v>
      </c>
      <c r="O940" s="27">
        <f t="shared" si="78"/>
        <v>0.8</v>
      </c>
      <c r="P940" s="28">
        <f t="shared" si="79"/>
        <v>8.8</v>
      </c>
      <c r="Q940" s="41"/>
      <c r="R940" s="3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s="5" customFormat="1" ht="21" spans="1:40">
      <c r="A941" s="21">
        <v>939</v>
      </c>
      <c r="B941" s="36"/>
      <c r="C941" s="34" t="s">
        <v>1001</v>
      </c>
      <c r="D941" s="34" t="s">
        <v>20</v>
      </c>
      <c r="E941" s="34" t="s">
        <v>477</v>
      </c>
      <c r="F941" s="35" t="s">
        <v>1004</v>
      </c>
      <c r="G941" s="36">
        <v>9</v>
      </c>
      <c r="H941" s="21">
        <v>1</v>
      </c>
      <c r="I941" s="21">
        <v>1</v>
      </c>
      <c r="J941" s="21">
        <f t="shared" si="77"/>
        <v>11</v>
      </c>
      <c r="K941" s="34" t="s">
        <v>634</v>
      </c>
      <c r="L941" s="26">
        <v>1</v>
      </c>
      <c r="M941" s="27">
        <f t="shared" si="80"/>
        <v>9</v>
      </c>
      <c r="N941" s="27">
        <f t="shared" si="76"/>
        <v>1</v>
      </c>
      <c r="O941" s="27">
        <f t="shared" si="78"/>
        <v>1</v>
      </c>
      <c r="P941" s="28">
        <f t="shared" si="79"/>
        <v>11</v>
      </c>
      <c r="Q941" s="40"/>
      <c r="R941" s="3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s="5" customFormat="1" ht="21" spans="1:40">
      <c r="A942" s="21">
        <v>940</v>
      </c>
      <c r="B942" s="36"/>
      <c r="C942" s="34" t="s">
        <v>1001</v>
      </c>
      <c r="D942" s="34" t="s">
        <v>20</v>
      </c>
      <c r="E942" s="34" t="s">
        <v>477</v>
      </c>
      <c r="F942" s="35" t="s">
        <v>1005</v>
      </c>
      <c r="G942" s="36">
        <v>9</v>
      </c>
      <c r="H942" s="21">
        <v>1</v>
      </c>
      <c r="I942" s="21">
        <v>1</v>
      </c>
      <c r="J942" s="21">
        <f t="shared" si="77"/>
        <v>11</v>
      </c>
      <c r="K942" s="34" t="s">
        <v>634</v>
      </c>
      <c r="L942" s="26">
        <v>1.11</v>
      </c>
      <c r="M942" s="27">
        <f t="shared" si="80"/>
        <v>9.99</v>
      </c>
      <c r="N942" s="27">
        <f t="shared" si="76"/>
        <v>1.11</v>
      </c>
      <c r="O942" s="27">
        <f t="shared" si="78"/>
        <v>1.11</v>
      </c>
      <c r="P942" s="28">
        <f t="shared" si="79"/>
        <v>12.21</v>
      </c>
      <c r="Q942" s="41"/>
      <c r="R942" s="3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s="5" customFormat="1" ht="21" spans="1:18">
      <c r="A943" s="21">
        <v>941</v>
      </c>
      <c r="B943" s="36"/>
      <c r="C943" s="34" t="s">
        <v>1001</v>
      </c>
      <c r="D943" s="34" t="s">
        <v>20</v>
      </c>
      <c r="E943" s="34" t="s">
        <v>477</v>
      </c>
      <c r="F943" s="35" t="s">
        <v>1006</v>
      </c>
      <c r="G943" s="36">
        <v>9</v>
      </c>
      <c r="H943" s="21">
        <v>1</v>
      </c>
      <c r="I943" s="21">
        <v>1</v>
      </c>
      <c r="J943" s="21">
        <f t="shared" si="77"/>
        <v>11</v>
      </c>
      <c r="K943" s="34" t="s">
        <v>634</v>
      </c>
      <c r="L943" s="26">
        <v>1.11</v>
      </c>
      <c r="M943" s="27">
        <f t="shared" si="80"/>
        <v>9.99</v>
      </c>
      <c r="N943" s="27">
        <f t="shared" si="76"/>
        <v>1.11</v>
      </c>
      <c r="O943" s="27">
        <f t="shared" si="78"/>
        <v>1.11</v>
      </c>
      <c r="P943" s="28">
        <f t="shared" si="79"/>
        <v>12.21</v>
      </c>
      <c r="Q943" s="32"/>
      <c r="R943" s="3"/>
    </row>
    <row r="944" s="5" customFormat="1" ht="21" spans="1:40">
      <c r="A944" s="21">
        <v>942</v>
      </c>
      <c r="B944" s="36"/>
      <c r="C944" s="34" t="s">
        <v>1001</v>
      </c>
      <c r="D944" s="34" t="s">
        <v>20</v>
      </c>
      <c r="E944" s="34" t="s">
        <v>477</v>
      </c>
      <c r="F944" s="35" t="s">
        <v>1007</v>
      </c>
      <c r="G944" s="36">
        <v>9</v>
      </c>
      <c r="H944" s="21">
        <v>1</v>
      </c>
      <c r="I944" s="21">
        <v>1</v>
      </c>
      <c r="J944" s="21">
        <f t="shared" si="77"/>
        <v>11</v>
      </c>
      <c r="K944" s="34" t="s">
        <v>634</v>
      </c>
      <c r="L944" s="26">
        <v>1.15</v>
      </c>
      <c r="M944" s="27">
        <f t="shared" si="80"/>
        <v>10.35</v>
      </c>
      <c r="N944" s="27">
        <f t="shared" si="76"/>
        <v>1.15</v>
      </c>
      <c r="O944" s="27">
        <f t="shared" si="78"/>
        <v>1.15</v>
      </c>
      <c r="P944" s="28">
        <f t="shared" si="79"/>
        <v>12.65</v>
      </c>
      <c r="Q944" s="41"/>
      <c r="R944" s="3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s="5" customFormat="1" ht="21" spans="1:40">
      <c r="A945" s="21">
        <v>943</v>
      </c>
      <c r="B945" s="36"/>
      <c r="C945" s="34" t="s">
        <v>1001</v>
      </c>
      <c r="D945" s="34" t="s">
        <v>20</v>
      </c>
      <c r="E945" s="34" t="s">
        <v>477</v>
      </c>
      <c r="F945" s="35" t="s">
        <v>1008</v>
      </c>
      <c r="G945" s="36">
        <v>9</v>
      </c>
      <c r="H945" s="21">
        <v>1</v>
      </c>
      <c r="I945" s="21">
        <v>1</v>
      </c>
      <c r="J945" s="21">
        <f t="shared" si="77"/>
        <v>11</v>
      </c>
      <c r="K945" s="34" t="s">
        <v>634</v>
      </c>
      <c r="L945" s="26">
        <v>1.15</v>
      </c>
      <c r="M945" s="27">
        <f t="shared" si="80"/>
        <v>10.35</v>
      </c>
      <c r="N945" s="27">
        <f t="shared" si="76"/>
        <v>1.15</v>
      </c>
      <c r="O945" s="27">
        <f t="shared" si="78"/>
        <v>1.15</v>
      </c>
      <c r="P945" s="28">
        <f t="shared" si="79"/>
        <v>12.65</v>
      </c>
      <c r="Q945" s="41"/>
      <c r="R945" s="3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</row>
    <row r="946" s="5" customFormat="1" ht="21" spans="1:40">
      <c r="A946" s="21">
        <v>944</v>
      </c>
      <c r="B946" s="36"/>
      <c r="C946" s="34" t="s">
        <v>1001</v>
      </c>
      <c r="D946" s="34" t="s">
        <v>20</v>
      </c>
      <c r="E946" s="34" t="s">
        <v>477</v>
      </c>
      <c r="F946" s="35" t="s">
        <v>1009</v>
      </c>
      <c r="G946" s="36">
        <v>9</v>
      </c>
      <c r="H946" s="21">
        <v>1</v>
      </c>
      <c r="I946" s="21">
        <v>1</v>
      </c>
      <c r="J946" s="21">
        <f t="shared" si="77"/>
        <v>11</v>
      </c>
      <c r="K946" s="34" t="s">
        <v>634</v>
      </c>
      <c r="L946" s="26">
        <v>1.15</v>
      </c>
      <c r="M946" s="27">
        <f t="shared" si="80"/>
        <v>10.35</v>
      </c>
      <c r="N946" s="27">
        <f t="shared" si="76"/>
        <v>1.15</v>
      </c>
      <c r="O946" s="27">
        <f t="shared" si="78"/>
        <v>1.15</v>
      </c>
      <c r="P946" s="28">
        <f t="shared" si="79"/>
        <v>12.65</v>
      </c>
      <c r="Q946" s="41"/>
      <c r="R946" s="3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</row>
    <row r="947" s="5" customFormat="1" ht="21" spans="1:40">
      <c r="A947" s="21">
        <v>945</v>
      </c>
      <c r="B947" s="36"/>
      <c r="C947" s="34" t="s">
        <v>411</v>
      </c>
      <c r="D947" s="34" t="s">
        <v>20</v>
      </c>
      <c r="E947" s="34" t="s">
        <v>477</v>
      </c>
      <c r="F947" s="35" t="s">
        <v>1010</v>
      </c>
      <c r="G947" s="36">
        <v>4</v>
      </c>
      <c r="H947" s="21">
        <v>1</v>
      </c>
      <c r="I947" s="21">
        <v>1</v>
      </c>
      <c r="J947" s="21">
        <f t="shared" si="77"/>
        <v>6</v>
      </c>
      <c r="K947" s="34" t="s">
        <v>29</v>
      </c>
      <c r="L947" s="26">
        <v>16.5</v>
      </c>
      <c r="M947" s="27">
        <f t="shared" si="80"/>
        <v>66</v>
      </c>
      <c r="N947" s="27">
        <f t="shared" si="76"/>
        <v>16.5</v>
      </c>
      <c r="O947" s="27">
        <f t="shared" si="78"/>
        <v>16.5</v>
      </c>
      <c r="P947" s="28">
        <f t="shared" si="79"/>
        <v>99</v>
      </c>
      <c r="Q947" s="41"/>
      <c r="R947" s="3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</row>
    <row r="948" s="5" customFormat="1" ht="21" spans="1:40">
      <c r="A948" s="21">
        <v>946</v>
      </c>
      <c r="B948" s="36"/>
      <c r="C948" s="34" t="s">
        <v>1011</v>
      </c>
      <c r="D948" s="34" t="s">
        <v>20</v>
      </c>
      <c r="E948" s="34" t="s">
        <v>477</v>
      </c>
      <c r="F948" s="35" t="s">
        <v>1012</v>
      </c>
      <c r="G948" s="36">
        <v>2</v>
      </c>
      <c r="H948" s="21">
        <v>1</v>
      </c>
      <c r="I948" s="21">
        <v>1</v>
      </c>
      <c r="J948" s="21">
        <f t="shared" si="77"/>
        <v>4</v>
      </c>
      <c r="K948" s="34" t="s">
        <v>29</v>
      </c>
      <c r="L948" s="26">
        <v>21.06</v>
      </c>
      <c r="M948" s="27">
        <f t="shared" si="80"/>
        <v>42.12</v>
      </c>
      <c r="N948" s="27">
        <f t="shared" si="76"/>
        <v>21.06</v>
      </c>
      <c r="O948" s="27">
        <f t="shared" si="78"/>
        <v>21.06</v>
      </c>
      <c r="P948" s="28">
        <f t="shared" si="79"/>
        <v>84.24</v>
      </c>
      <c r="Q948" s="41"/>
      <c r="R948" s="3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s="5" customFormat="1" ht="21" spans="1:40">
      <c r="A949" s="21">
        <v>947</v>
      </c>
      <c r="B949" s="36"/>
      <c r="C949" s="34" t="s">
        <v>1013</v>
      </c>
      <c r="D949" s="36" t="s">
        <v>20</v>
      </c>
      <c r="E949" s="36" t="s">
        <v>477</v>
      </c>
      <c r="F949" s="33" t="s">
        <v>1014</v>
      </c>
      <c r="G949" s="36">
        <v>1</v>
      </c>
      <c r="H949" s="21">
        <v>0</v>
      </c>
      <c r="I949" s="21">
        <v>1</v>
      </c>
      <c r="J949" s="21">
        <f t="shared" si="77"/>
        <v>2</v>
      </c>
      <c r="K949" s="36" t="s">
        <v>29</v>
      </c>
      <c r="L949" s="26">
        <v>84.07</v>
      </c>
      <c r="M949" s="27">
        <f t="shared" si="80"/>
        <v>84.07</v>
      </c>
      <c r="N949" s="27">
        <f t="shared" si="76"/>
        <v>0</v>
      </c>
      <c r="O949" s="27">
        <f t="shared" si="78"/>
        <v>84.07</v>
      </c>
      <c r="P949" s="28">
        <f t="shared" si="79"/>
        <v>168.14</v>
      </c>
      <c r="Q949" s="41"/>
      <c r="R949" s="3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s="5" customFormat="1" ht="21" spans="1:40">
      <c r="A950" s="21">
        <v>948</v>
      </c>
      <c r="B950" s="36"/>
      <c r="C950" s="34" t="s">
        <v>1013</v>
      </c>
      <c r="D950" s="36" t="s">
        <v>20</v>
      </c>
      <c r="E950" s="36" t="s">
        <v>477</v>
      </c>
      <c r="F950" s="33" t="s">
        <v>982</v>
      </c>
      <c r="G950" s="36">
        <v>1</v>
      </c>
      <c r="H950" s="21">
        <v>0</v>
      </c>
      <c r="I950" s="21">
        <v>1</v>
      </c>
      <c r="J950" s="21">
        <f t="shared" si="77"/>
        <v>2</v>
      </c>
      <c r="K950" s="36" t="s">
        <v>29</v>
      </c>
      <c r="L950" s="26">
        <v>110.62</v>
      </c>
      <c r="M950" s="27">
        <f t="shared" si="80"/>
        <v>110.62</v>
      </c>
      <c r="N950" s="27">
        <f t="shared" si="76"/>
        <v>0</v>
      </c>
      <c r="O950" s="27">
        <f t="shared" si="78"/>
        <v>110.62</v>
      </c>
      <c r="P950" s="28">
        <f t="shared" si="79"/>
        <v>221.24</v>
      </c>
      <c r="Q950" s="41"/>
      <c r="R950" s="3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s="5" customFormat="1" ht="21" spans="1:40">
      <c r="A951" s="21">
        <v>949</v>
      </c>
      <c r="B951" s="36"/>
      <c r="C951" s="34" t="s">
        <v>1013</v>
      </c>
      <c r="D951" s="36" t="s">
        <v>20</v>
      </c>
      <c r="E951" s="36" t="s">
        <v>477</v>
      </c>
      <c r="F951" s="33" t="s">
        <v>983</v>
      </c>
      <c r="G951" s="36">
        <v>1</v>
      </c>
      <c r="H951" s="21">
        <v>0</v>
      </c>
      <c r="I951" s="21">
        <v>1</v>
      </c>
      <c r="J951" s="21">
        <f t="shared" si="77"/>
        <v>2</v>
      </c>
      <c r="K951" s="36" t="s">
        <v>29</v>
      </c>
      <c r="L951" s="26">
        <v>168.14</v>
      </c>
      <c r="M951" s="27">
        <f t="shared" si="80"/>
        <v>168.14</v>
      </c>
      <c r="N951" s="27">
        <f t="shared" si="76"/>
        <v>0</v>
      </c>
      <c r="O951" s="27">
        <f t="shared" si="78"/>
        <v>168.14</v>
      </c>
      <c r="P951" s="28">
        <f t="shared" si="79"/>
        <v>336.28</v>
      </c>
      <c r="Q951" s="41"/>
      <c r="R951" s="3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s="5" customFormat="1" ht="21" spans="1:40">
      <c r="A952" s="21">
        <v>950</v>
      </c>
      <c r="B952" s="36"/>
      <c r="C952" s="34" t="s">
        <v>1013</v>
      </c>
      <c r="D952" s="36" t="s">
        <v>20</v>
      </c>
      <c r="E952" s="36" t="s">
        <v>477</v>
      </c>
      <c r="F952" s="33" t="s">
        <v>984</v>
      </c>
      <c r="G952" s="36">
        <v>1</v>
      </c>
      <c r="H952" s="21">
        <v>0</v>
      </c>
      <c r="I952" s="21">
        <v>1</v>
      </c>
      <c r="J952" s="21">
        <f t="shared" si="77"/>
        <v>2</v>
      </c>
      <c r="K952" s="36" t="s">
        <v>29</v>
      </c>
      <c r="L952" s="26">
        <v>345.13</v>
      </c>
      <c r="M952" s="27">
        <f t="shared" si="80"/>
        <v>345.13</v>
      </c>
      <c r="N952" s="27">
        <f t="shared" si="76"/>
        <v>0</v>
      </c>
      <c r="O952" s="27">
        <f t="shared" si="78"/>
        <v>345.13</v>
      </c>
      <c r="P952" s="28">
        <f t="shared" si="79"/>
        <v>690.26</v>
      </c>
      <c r="Q952" s="41"/>
      <c r="R952" s="3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s="5" customFormat="1" ht="21" spans="1:40">
      <c r="A953" s="21">
        <v>951</v>
      </c>
      <c r="B953" s="36"/>
      <c r="C953" s="34" t="s">
        <v>1013</v>
      </c>
      <c r="D953" s="36" t="s">
        <v>20</v>
      </c>
      <c r="E953" s="36" t="s">
        <v>477</v>
      </c>
      <c r="F953" s="33" t="s">
        <v>985</v>
      </c>
      <c r="G953" s="36">
        <v>1</v>
      </c>
      <c r="H953" s="21">
        <v>0</v>
      </c>
      <c r="I953" s="21">
        <v>1</v>
      </c>
      <c r="J953" s="21">
        <f t="shared" si="77"/>
        <v>2</v>
      </c>
      <c r="K953" s="36" t="s">
        <v>29</v>
      </c>
      <c r="L953" s="26">
        <v>345.13</v>
      </c>
      <c r="M953" s="27">
        <f t="shared" si="80"/>
        <v>345.13</v>
      </c>
      <c r="N953" s="27">
        <f t="shared" si="76"/>
        <v>0</v>
      </c>
      <c r="O953" s="27">
        <f t="shared" si="78"/>
        <v>345.13</v>
      </c>
      <c r="P953" s="28">
        <f t="shared" si="79"/>
        <v>690.26</v>
      </c>
      <c r="Q953" s="41"/>
      <c r="R953" s="3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s="5" customFormat="1" ht="21" spans="1:40">
      <c r="A954" s="21">
        <v>952</v>
      </c>
      <c r="B954" s="36"/>
      <c r="C954" s="34" t="s">
        <v>1013</v>
      </c>
      <c r="D954" s="36" t="s">
        <v>20</v>
      </c>
      <c r="E954" s="36" t="s">
        <v>477</v>
      </c>
      <c r="F954" s="33" t="s">
        <v>986</v>
      </c>
      <c r="G954" s="36">
        <v>1</v>
      </c>
      <c r="H954" s="21">
        <v>0</v>
      </c>
      <c r="I954" s="21">
        <v>1</v>
      </c>
      <c r="J954" s="21">
        <f t="shared" si="77"/>
        <v>2</v>
      </c>
      <c r="K954" s="36" t="s">
        <v>29</v>
      </c>
      <c r="L954" s="26">
        <v>487.5</v>
      </c>
      <c r="M954" s="27">
        <f t="shared" si="80"/>
        <v>487.5</v>
      </c>
      <c r="N954" s="27">
        <f t="shared" si="76"/>
        <v>0</v>
      </c>
      <c r="O954" s="27">
        <f t="shared" si="78"/>
        <v>487.5</v>
      </c>
      <c r="P954" s="28">
        <f t="shared" si="79"/>
        <v>975</v>
      </c>
      <c r="Q954" s="41"/>
      <c r="R954" s="3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s="5" customFormat="1" ht="21" spans="1:18">
      <c r="A955" s="21">
        <v>953</v>
      </c>
      <c r="B955" s="36"/>
      <c r="C955" s="34" t="s">
        <v>1013</v>
      </c>
      <c r="D955" s="36" t="s">
        <v>20</v>
      </c>
      <c r="E955" s="36" t="s">
        <v>477</v>
      </c>
      <c r="F955" s="33" t="s">
        <v>987</v>
      </c>
      <c r="G955" s="36">
        <v>1</v>
      </c>
      <c r="H955" s="21">
        <v>0</v>
      </c>
      <c r="I955" s="21">
        <v>1</v>
      </c>
      <c r="J955" s="21">
        <f t="shared" si="77"/>
        <v>2</v>
      </c>
      <c r="K955" s="36" t="s">
        <v>29</v>
      </c>
      <c r="L955" s="26">
        <v>650</v>
      </c>
      <c r="M955" s="27">
        <f t="shared" si="80"/>
        <v>650</v>
      </c>
      <c r="N955" s="27">
        <f t="shared" si="76"/>
        <v>0</v>
      </c>
      <c r="O955" s="27">
        <f t="shared" si="78"/>
        <v>650</v>
      </c>
      <c r="P955" s="28">
        <f t="shared" si="79"/>
        <v>1300</v>
      </c>
      <c r="Q955" s="41"/>
      <c r="R955" s="3"/>
    </row>
    <row r="956" s="5" customFormat="1" ht="21" spans="1:40">
      <c r="A956" s="21">
        <v>954</v>
      </c>
      <c r="B956" s="36"/>
      <c r="C956" s="34" t="s">
        <v>1013</v>
      </c>
      <c r="D956" s="36" t="s">
        <v>20</v>
      </c>
      <c r="E956" s="36" t="s">
        <v>477</v>
      </c>
      <c r="F956" s="33" t="s">
        <v>1015</v>
      </c>
      <c r="G956" s="36">
        <v>1</v>
      </c>
      <c r="H956" s="21">
        <v>0</v>
      </c>
      <c r="I956" s="21">
        <v>1</v>
      </c>
      <c r="J956" s="21">
        <f t="shared" si="77"/>
        <v>2</v>
      </c>
      <c r="K956" s="36" t="s">
        <v>29</v>
      </c>
      <c r="L956" s="26">
        <v>731.25</v>
      </c>
      <c r="M956" s="27">
        <f t="shared" si="80"/>
        <v>731.25</v>
      </c>
      <c r="N956" s="27">
        <f t="shared" si="76"/>
        <v>0</v>
      </c>
      <c r="O956" s="27">
        <f t="shared" si="78"/>
        <v>731.25</v>
      </c>
      <c r="P956" s="28">
        <f t="shared" si="79"/>
        <v>1462.5</v>
      </c>
      <c r="Q956" s="41"/>
      <c r="R956" s="3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s="5" customFormat="1" ht="21" spans="1:40">
      <c r="A957" s="21">
        <v>955</v>
      </c>
      <c r="B957" s="36"/>
      <c r="C957" s="34" t="s">
        <v>1013</v>
      </c>
      <c r="D957" s="36" t="s">
        <v>20</v>
      </c>
      <c r="E957" s="36" t="s">
        <v>477</v>
      </c>
      <c r="F957" s="33" t="s">
        <v>1016</v>
      </c>
      <c r="G957" s="36">
        <v>1</v>
      </c>
      <c r="H957" s="21">
        <v>0</v>
      </c>
      <c r="I957" s="21">
        <v>1</v>
      </c>
      <c r="J957" s="21">
        <f t="shared" si="77"/>
        <v>2</v>
      </c>
      <c r="K957" s="36" t="s">
        <v>29</v>
      </c>
      <c r="L957" s="26">
        <v>812.5</v>
      </c>
      <c r="M957" s="27">
        <f t="shared" si="80"/>
        <v>812.5</v>
      </c>
      <c r="N957" s="27">
        <f t="shared" si="76"/>
        <v>0</v>
      </c>
      <c r="O957" s="27">
        <f t="shared" si="78"/>
        <v>812.5</v>
      </c>
      <c r="P957" s="28">
        <f t="shared" si="79"/>
        <v>1625</v>
      </c>
      <c r="Q957" s="41"/>
      <c r="R957" s="3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s="5" customFormat="1" ht="21" spans="1:40">
      <c r="A958" s="21">
        <v>956</v>
      </c>
      <c r="B958" s="36"/>
      <c r="C958" s="34" t="s">
        <v>1013</v>
      </c>
      <c r="D958" s="36" t="s">
        <v>20</v>
      </c>
      <c r="E958" s="36" t="s">
        <v>477</v>
      </c>
      <c r="F958" s="33" t="s">
        <v>1017</v>
      </c>
      <c r="G958" s="36">
        <v>1</v>
      </c>
      <c r="H958" s="21">
        <v>0</v>
      </c>
      <c r="I958" s="21">
        <v>0</v>
      </c>
      <c r="J958" s="21">
        <f t="shared" si="77"/>
        <v>1</v>
      </c>
      <c r="K958" s="36" t="s">
        <v>29</v>
      </c>
      <c r="L958" s="26">
        <v>1400</v>
      </c>
      <c r="M958" s="27">
        <f t="shared" si="80"/>
        <v>1400</v>
      </c>
      <c r="N958" s="27">
        <f t="shared" si="76"/>
        <v>0</v>
      </c>
      <c r="O958" s="27">
        <f t="shared" si="78"/>
        <v>0</v>
      </c>
      <c r="P958" s="28">
        <f t="shared" si="79"/>
        <v>1400</v>
      </c>
      <c r="Q958" s="41"/>
      <c r="R958" s="7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s="5" customFormat="1" ht="21" spans="1:18">
      <c r="A959" s="21">
        <v>957</v>
      </c>
      <c r="B959" s="36"/>
      <c r="C959" s="34" t="s">
        <v>1013</v>
      </c>
      <c r="D959" s="36" t="s">
        <v>20</v>
      </c>
      <c r="E959" s="36" t="s">
        <v>477</v>
      </c>
      <c r="F959" s="33" t="s">
        <v>1018</v>
      </c>
      <c r="G959" s="36">
        <v>1</v>
      </c>
      <c r="H959" s="21">
        <v>0</v>
      </c>
      <c r="I959" s="21">
        <v>0</v>
      </c>
      <c r="J959" s="21">
        <f t="shared" si="77"/>
        <v>1</v>
      </c>
      <c r="K959" s="36" t="s">
        <v>29</v>
      </c>
      <c r="L959" s="26">
        <v>1725</v>
      </c>
      <c r="M959" s="27">
        <f t="shared" si="80"/>
        <v>1725</v>
      </c>
      <c r="N959" s="27">
        <f t="shared" si="76"/>
        <v>0</v>
      </c>
      <c r="O959" s="27">
        <f t="shared" si="78"/>
        <v>0</v>
      </c>
      <c r="P959" s="28">
        <f t="shared" si="79"/>
        <v>1725</v>
      </c>
      <c r="Q959" s="41"/>
      <c r="R959" s="7"/>
    </row>
    <row r="960" s="5" customFormat="1" ht="21" spans="1:18">
      <c r="A960" s="21">
        <v>958</v>
      </c>
      <c r="B960" s="36"/>
      <c r="C960" s="34" t="s">
        <v>1013</v>
      </c>
      <c r="D960" s="36" t="s">
        <v>20</v>
      </c>
      <c r="E960" s="36" t="s">
        <v>477</v>
      </c>
      <c r="F960" s="33" t="s">
        <v>1019</v>
      </c>
      <c r="G960" s="36">
        <v>1</v>
      </c>
      <c r="H960" s="21">
        <v>0</v>
      </c>
      <c r="I960" s="21">
        <v>0</v>
      </c>
      <c r="J960" s="21">
        <f t="shared" si="77"/>
        <v>1</v>
      </c>
      <c r="K960" s="36" t="s">
        <v>29</v>
      </c>
      <c r="L960" s="26">
        <v>2837.5</v>
      </c>
      <c r="M960" s="27">
        <f t="shared" si="80"/>
        <v>2837.5</v>
      </c>
      <c r="N960" s="27">
        <f t="shared" si="76"/>
        <v>0</v>
      </c>
      <c r="O960" s="27">
        <f t="shared" si="78"/>
        <v>0</v>
      </c>
      <c r="P960" s="28">
        <f t="shared" si="79"/>
        <v>2837.5</v>
      </c>
      <c r="Q960" s="40"/>
      <c r="R960" s="7"/>
    </row>
    <row r="961" s="5" customFormat="1" ht="21" spans="1:18">
      <c r="A961" s="21">
        <v>959</v>
      </c>
      <c r="B961" s="36"/>
      <c r="C961" s="34" t="s">
        <v>1020</v>
      </c>
      <c r="D961" s="34" t="s">
        <v>20</v>
      </c>
      <c r="E961" s="34" t="s">
        <v>477</v>
      </c>
      <c r="F961" s="35" t="s">
        <v>1021</v>
      </c>
      <c r="G961" s="36">
        <v>5</v>
      </c>
      <c r="H961" s="21">
        <v>0</v>
      </c>
      <c r="I961" s="21">
        <v>1</v>
      </c>
      <c r="J961" s="21">
        <f t="shared" si="77"/>
        <v>6</v>
      </c>
      <c r="K961" s="34" t="s">
        <v>29</v>
      </c>
      <c r="L961" s="26">
        <v>421.24</v>
      </c>
      <c r="M961" s="27">
        <f t="shared" si="80"/>
        <v>2106.2</v>
      </c>
      <c r="N961" s="27">
        <f t="shared" si="76"/>
        <v>0</v>
      </c>
      <c r="O961" s="27">
        <f t="shared" si="78"/>
        <v>421.24</v>
      </c>
      <c r="P961" s="28">
        <f t="shared" si="79"/>
        <v>2527.44</v>
      </c>
      <c r="Q961" s="41"/>
      <c r="R961" s="7"/>
    </row>
    <row r="962" s="5" customFormat="1" ht="21" spans="1:18">
      <c r="A962" s="21">
        <v>960</v>
      </c>
      <c r="B962" s="36"/>
      <c r="C962" s="36" t="s">
        <v>1022</v>
      </c>
      <c r="D962" s="36" t="s">
        <v>20</v>
      </c>
      <c r="E962" s="36" t="s">
        <v>477</v>
      </c>
      <c r="F962" s="33" t="s">
        <v>1023</v>
      </c>
      <c r="G962" s="36">
        <v>2</v>
      </c>
      <c r="H962" s="21">
        <v>0</v>
      </c>
      <c r="I962" s="21">
        <v>1</v>
      </c>
      <c r="J962" s="21">
        <f t="shared" si="77"/>
        <v>3</v>
      </c>
      <c r="K962" s="36" t="s">
        <v>29</v>
      </c>
      <c r="L962" s="26">
        <v>106.61</v>
      </c>
      <c r="M962" s="27">
        <f t="shared" si="80"/>
        <v>213.22</v>
      </c>
      <c r="N962" s="27">
        <f t="shared" si="76"/>
        <v>0</v>
      </c>
      <c r="O962" s="27">
        <f t="shared" si="78"/>
        <v>106.61</v>
      </c>
      <c r="P962" s="28">
        <f t="shared" si="79"/>
        <v>319.83</v>
      </c>
      <c r="Q962" s="40"/>
      <c r="R962" s="3"/>
    </row>
    <row r="963" s="5" customFormat="1" ht="21" spans="1:40">
      <c r="A963" s="21">
        <v>961</v>
      </c>
      <c r="B963" s="36"/>
      <c r="C963" s="36" t="s">
        <v>1024</v>
      </c>
      <c r="D963" s="36" t="s">
        <v>20</v>
      </c>
      <c r="E963" s="36" t="s">
        <v>477</v>
      </c>
      <c r="F963" s="33" t="s">
        <v>1025</v>
      </c>
      <c r="G963" s="36">
        <v>4</v>
      </c>
      <c r="H963" s="21">
        <v>1</v>
      </c>
      <c r="I963" s="21">
        <v>1</v>
      </c>
      <c r="J963" s="21">
        <f t="shared" si="77"/>
        <v>6</v>
      </c>
      <c r="K963" s="36" t="s">
        <v>29</v>
      </c>
      <c r="L963" s="26">
        <v>7.79</v>
      </c>
      <c r="M963" s="27">
        <f t="shared" si="80"/>
        <v>31.16</v>
      </c>
      <c r="N963" s="27">
        <f t="shared" si="76"/>
        <v>7.79</v>
      </c>
      <c r="O963" s="27">
        <f t="shared" si="78"/>
        <v>7.79</v>
      </c>
      <c r="P963" s="28">
        <f t="shared" si="79"/>
        <v>46.74</v>
      </c>
      <c r="Q963" s="40"/>
      <c r="R963" s="3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</row>
    <row r="964" s="5" customFormat="1" ht="21" spans="1:40">
      <c r="A964" s="21">
        <v>962</v>
      </c>
      <c r="B964" s="36"/>
      <c r="C964" s="36" t="s">
        <v>1024</v>
      </c>
      <c r="D964" s="36" t="s">
        <v>20</v>
      </c>
      <c r="E964" s="36" t="s">
        <v>477</v>
      </c>
      <c r="F964" s="33" t="s">
        <v>1026</v>
      </c>
      <c r="G964" s="36">
        <v>4</v>
      </c>
      <c r="H964" s="21">
        <v>1</v>
      </c>
      <c r="I964" s="21">
        <v>1</v>
      </c>
      <c r="J964" s="21">
        <f t="shared" si="77"/>
        <v>6</v>
      </c>
      <c r="K964" s="36" t="s">
        <v>29</v>
      </c>
      <c r="L964" s="26">
        <v>48.75</v>
      </c>
      <c r="M964" s="27">
        <f t="shared" si="80"/>
        <v>195</v>
      </c>
      <c r="N964" s="27">
        <f t="shared" si="76"/>
        <v>48.75</v>
      </c>
      <c r="O964" s="27">
        <f t="shared" si="78"/>
        <v>48.75</v>
      </c>
      <c r="P964" s="28">
        <f t="shared" si="79"/>
        <v>292.5</v>
      </c>
      <c r="Q964" s="40"/>
      <c r="R964" s="3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</row>
    <row r="965" s="5" customFormat="1" ht="21" spans="1:18">
      <c r="A965" s="21">
        <v>963</v>
      </c>
      <c r="B965" s="36"/>
      <c r="C965" s="36" t="s">
        <v>1024</v>
      </c>
      <c r="D965" s="36" t="s">
        <v>20</v>
      </c>
      <c r="E965" s="36" t="s">
        <v>477</v>
      </c>
      <c r="F965" s="33" t="s">
        <v>674</v>
      </c>
      <c r="G965" s="36">
        <v>4</v>
      </c>
      <c r="H965" s="21">
        <v>1</v>
      </c>
      <c r="I965" s="21">
        <v>1</v>
      </c>
      <c r="J965" s="21">
        <f t="shared" si="77"/>
        <v>6</v>
      </c>
      <c r="K965" s="36" t="s">
        <v>29</v>
      </c>
      <c r="L965" s="26">
        <v>56.88</v>
      </c>
      <c r="M965" s="27">
        <f t="shared" si="80"/>
        <v>227.52</v>
      </c>
      <c r="N965" s="27">
        <f t="shared" si="76"/>
        <v>56.88</v>
      </c>
      <c r="O965" s="27">
        <f t="shared" si="78"/>
        <v>56.88</v>
      </c>
      <c r="P965" s="28">
        <f t="shared" si="79"/>
        <v>341.28</v>
      </c>
      <c r="Q965" s="40"/>
      <c r="R965" s="3"/>
    </row>
    <row r="966" s="5" customFormat="1" ht="21" spans="1:40">
      <c r="A966" s="21">
        <v>964</v>
      </c>
      <c r="B966" s="36"/>
      <c r="C966" s="36" t="s">
        <v>1024</v>
      </c>
      <c r="D966" s="36" t="s">
        <v>20</v>
      </c>
      <c r="E966" s="36" t="s">
        <v>477</v>
      </c>
      <c r="F966" s="33" t="s">
        <v>675</v>
      </c>
      <c r="G966" s="36">
        <v>1</v>
      </c>
      <c r="H966" s="21">
        <v>0</v>
      </c>
      <c r="I966" s="21">
        <v>1</v>
      </c>
      <c r="J966" s="21">
        <f t="shared" si="77"/>
        <v>2</v>
      </c>
      <c r="K966" s="36" t="s">
        <v>29</v>
      </c>
      <c r="L966" s="26">
        <v>65</v>
      </c>
      <c r="M966" s="27">
        <f t="shared" si="80"/>
        <v>65</v>
      </c>
      <c r="N966" s="27">
        <f t="shared" si="76"/>
        <v>0</v>
      </c>
      <c r="O966" s="27">
        <f t="shared" si="78"/>
        <v>65</v>
      </c>
      <c r="P966" s="28">
        <f t="shared" si="79"/>
        <v>130</v>
      </c>
      <c r="Q966" s="40"/>
      <c r="R966" s="3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</row>
    <row r="967" s="5" customFormat="1" ht="21" spans="1:18">
      <c r="A967" s="21">
        <v>965</v>
      </c>
      <c r="B967" s="36"/>
      <c r="C967" s="36" t="s">
        <v>1024</v>
      </c>
      <c r="D967" s="36" t="s">
        <v>20</v>
      </c>
      <c r="E967" s="36" t="s">
        <v>477</v>
      </c>
      <c r="F967" s="33" t="s">
        <v>676</v>
      </c>
      <c r="G967" s="36">
        <v>1</v>
      </c>
      <c r="H967" s="21">
        <v>0</v>
      </c>
      <c r="I967" s="21">
        <v>1</v>
      </c>
      <c r="J967" s="21">
        <f t="shared" si="77"/>
        <v>2</v>
      </c>
      <c r="K967" s="36" t="s">
        <v>29</v>
      </c>
      <c r="L967" s="26">
        <v>73.12</v>
      </c>
      <c r="M967" s="27">
        <f t="shared" si="80"/>
        <v>73.12</v>
      </c>
      <c r="N967" s="27">
        <f t="shared" si="76"/>
        <v>0</v>
      </c>
      <c r="O967" s="27">
        <f t="shared" si="78"/>
        <v>73.12</v>
      </c>
      <c r="P967" s="28">
        <f t="shared" si="79"/>
        <v>146.24</v>
      </c>
      <c r="Q967" s="41"/>
      <c r="R967" s="3"/>
    </row>
    <row r="968" s="6" customFormat="1" ht="21" spans="1:40">
      <c r="A968" s="21">
        <v>966</v>
      </c>
      <c r="B968" s="36"/>
      <c r="C968" s="36" t="s">
        <v>1024</v>
      </c>
      <c r="D968" s="36" t="s">
        <v>20</v>
      </c>
      <c r="E968" s="36" t="s">
        <v>477</v>
      </c>
      <c r="F968" s="33" t="s">
        <v>677</v>
      </c>
      <c r="G968" s="36">
        <v>1</v>
      </c>
      <c r="H968" s="21">
        <v>0</v>
      </c>
      <c r="I968" s="21">
        <v>1</v>
      </c>
      <c r="J968" s="21">
        <f t="shared" si="77"/>
        <v>2</v>
      </c>
      <c r="K968" s="36" t="s">
        <v>29</v>
      </c>
      <c r="L968" s="26">
        <v>81.25</v>
      </c>
      <c r="M968" s="27">
        <f t="shared" si="80"/>
        <v>81.25</v>
      </c>
      <c r="N968" s="27">
        <f t="shared" si="76"/>
        <v>0</v>
      </c>
      <c r="O968" s="27">
        <f t="shared" si="78"/>
        <v>81.25</v>
      </c>
      <c r="P968" s="28">
        <f t="shared" si="79"/>
        <v>162.5</v>
      </c>
      <c r="Q968" s="41"/>
      <c r="R968" s="3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</row>
    <row r="969" s="6" customFormat="1" ht="21" spans="1:40">
      <c r="A969" s="21">
        <v>967</v>
      </c>
      <c r="B969" s="36"/>
      <c r="C969" s="36" t="s">
        <v>1024</v>
      </c>
      <c r="D969" s="36" t="s">
        <v>20</v>
      </c>
      <c r="E969" s="36" t="s">
        <v>477</v>
      </c>
      <c r="F969" s="33" t="s">
        <v>678</v>
      </c>
      <c r="G969" s="36">
        <v>1</v>
      </c>
      <c r="H969" s="21">
        <v>0</v>
      </c>
      <c r="I969" s="21">
        <v>1</v>
      </c>
      <c r="J969" s="21">
        <f t="shared" si="77"/>
        <v>2</v>
      </c>
      <c r="K969" s="36" t="s">
        <v>29</v>
      </c>
      <c r="L969" s="26">
        <v>89.37</v>
      </c>
      <c r="M969" s="27">
        <f t="shared" si="80"/>
        <v>89.37</v>
      </c>
      <c r="N969" s="27">
        <f t="shared" si="76"/>
        <v>0</v>
      </c>
      <c r="O969" s="27">
        <f t="shared" si="78"/>
        <v>89.37</v>
      </c>
      <c r="P969" s="28">
        <f t="shared" si="79"/>
        <v>178.74</v>
      </c>
      <c r="Q969" s="41"/>
      <c r="R969" s="3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</row>
    <row r="970" s="6" customFormat="1" ht="21" spans="1:40">
      <c r="A970" s="21">
        <v>968</v>
      </c>
      <c r="B970" s="36"/>
      <c r="C970" s="36" t="s">
        <v>1024</v>
      </c>
      <c r="D970" s="36" t="s">
        <v>20</v>
      </c>
      <c r="E970" s="36" t="s">
        <v>477</v>
      </c>
      <c r="F970" s="33" t="s">
        <v>679</v>
      </c>
      <c r="G970" s="36">
        <v>1</v>
      </c>
      <c r="H970" s="21">
        <v>0</v>
      </c>
      <c r="I970" s="21">
        <v>1</v>
      </c>
      <c r="J970" s="21">
        <f t="shared" si="77"/>
        <v>2</v>
      </c>
      <c r="K970" s="36" t="s">
        <v>29</v>
      </c>
      <c r="L970" s="26">
        <v>97.5</v>
      </c>
      <c r="M970" s="27">
        <f t="shared" si="80"/>
        <v>97.5</v>
      </c>
      <c r="N970" s="27">
        <f t="shared" si="76"/>
        <v>0</v>
      </c>
      <c r="O970" s="27">
        <f t="shared" si="78"/>
        <v>97.5</v>
      </c>
      <c r="P970" s="28">
        <f t="shared" si="79"/>
        <v>195</v>
      </c>
      <c r="Q970" s="40"/>
      <c r="R970" s="3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</row>
    <row r="971" s="5" customFormat="1" ht="21" spans="1:18">
      <c r="A971" s="21">
        <v>969</v>
      </c>
      <c r="B971" s="36"/>
      <c r="C971" s="36" t="s">
        <v>1024</v>
      </c>
      <c r="D971" s="36" t="s">
        <v>20</v>
      </c>
      <c r="E971" s="36" t="s">
        <v>477</v>
      </c>
      <c r="F971" s="33" t="s">
        <v>680</v>
      </c>
      <c r="G971" s="36">
        <v>1</v>
      </c>
      <c r="H971" s="21">
        <v>0</v>
      </c>
      <c r="I971" s="21">
        <v>1</v>
      </c>
      <c r="J971" s="21">
        <f t="shared" si="77"/>
        <v>2</v>
      </c>
      <c r="K971" s="36" t="s">
        <v>29</v>
      </c>
      <c r="L971" s="26">
        <v>105.63</v>
      </c>
      <c r="M971" s="27">
        <f t="shared" si="80"/>
        <v>105.63</v>
      </c>
      <c r="N971" s="27">
        <f t="shared" ref="N971:N1034" si="81">L971*H971</f>
        <v>0</v>
      </c>
      <c r="O971" s="27">
        <f t="shared" si="78"/>
        <v>105.63</v>
      </c>
      <c r="P971" s="28">
        <f t="shared" si="79"/>
        <v>211.26</v>
      </c>
      <c r="Q971" s="40"/>
      <c r="R971" s="3"/>
    </row>
    <row r="972" s="5" customFormat="1" ht="21" spans="1:18">
      <c r="A972" s="21">
        <v>970</v>
      </c>
      <c r="B972" s="36"/>
      <c r="C972" s="36" t="s">
        <v>1024</v>
      </c>
      <c r="D972" s="36" t="s">
        <v>20</v>
      </c>
      <c r="E972" s="36" t="s">
        <v>477</v>
      </c>
      <c r="F972" s="33" t="s">
        <v>1027</v>
      </c>
      <c r="G972" s="36">
        <v>4</v>
      </c>
      <c r="H972" s="21">
        <v>1</v>
      </c>
      <c r="I972" s="21">
        <v>1</v>
      </c>
      <c r="J972" s="21">
        <f t="shared" ref="J972:J1035" si="82">G972+H972+I972</f>
        <v>6</v>
      </c>
      <c r="K972" s="36" t="s">
        <v>29</v>
      </c>
      <c r="L972" s="26">
        <v>48.75</v>
      </c>
      <c r="M972" s="27">
        <f t="shared" si="80"/>
        <v>195</v>
      </c>
      <c r="N972" s="27">
        <f t="shared" si="81"/>
        <v>48.75</v>
      </c>
      <c r="O972" s="27">
        <f t="shared" ref="O972:O1035" si="83">I972*L972</f>
        <v>48.75</v>
      </c>
      <c r="P972" s="28">
        <f t="shared" ref="P972:P1035" si="84">M972+N972+O972</f>
        <v>292.5</v>
      </c>
      <c r="Q972" s="40"/>
      <c r="R972" s="3"/>
    </row>
    <row r="973" s="5" customFormat="1" ht="21" spans="1:18">
      <c r="A973" s="21">
        <v>971</v>
      </c>
      <c r="B973" s="36"/>
      <c r="C973" s="36" t="s">
        <v>1024</v>
      </c>
      <c r="D973" s="36" t="s">
        <v>20</v>
      </c>
      <c r="E973" s="36" t="s">
        <v>477</v>
      </c>
      <c r="F973" s="33" t="s">
        <v>1028</v>
      </c>
      <c r="G973" s="36">
        <v>4</v>
      </c>
      <c r="H973" s="21">
        <v>1</v>
      </c>
      <c r="I973" s="21">
        <v>1</v>
      </c>
      <c r="J973" s="21">
        <f t="shared" si="82"/>
        <v>6</v>
      </c>
      <c r="K973" s="36" t="s">
        <v>29</v>
      </c>
      <c r="L973" s="26">
        <v>56.91</v>
      </c>
      <c r="M973" s="27">
        <f t="shared" si="80"/>
        <v>227.64</v>
      </c>
      <c r="N973" s="27">
        <f t="shared" si="81"/>
        <v>56.91</v>
      </c>
      <c r="O973" s="27">
        <f t="shared" si="83"/>
        <v>56.91</v>
      </c>
      <c r="P973" s="28">
        <f t="shared" si="84"/>
        <v>341.46</v>
      </c>
      <c r="Q973" s="40"/>
      <c r="R973" s="3"/>
    </row>
    <row r="974" s="6" customFormat="1" ht="21" spans="1:40">
      <c r="A974" s="21">
        <v>972</v>
      </c>
      <c r="B974" s="36"/>
      <c r="C974" s="36" t="s">
        <v>1024</v>
      </c>
      <c r="D974" s="36" t="s">
        <v>20</v>
      </c>
      <c r="E974" s="36" t="s">
        <v>477</v>
      </c>
      <c r="F974" s="33" t="s">
        <v>681</v>
      </c>
      <c r="G974" s="36">
        <v>2</v>
      </c>
      <c r="H974" s="21">
        <v>1</v>
      </c>
      <c r="I974" s="21">
        <v>1</v>
      </c>
      <c r="J974" s="21">
        <f t="shared" si="82"/>
        <v>4</v>
      </c>
      <c r="K974" s="36" t="s">
        <v>29</v>
      </c>
      <c r="L974" s="26">
        <v>68.25</v>
      </c>
      <c r="M974" s="27">
        <f t="shared" si="80"/>
        <v>136.5</v>
      </c>
      <c r="N974" s="27">
        <f t="shared" si="81"/>
        <v>68.25</v>
      </c>
      <c r="O974" s="27">
        <f t="shared" si="83"/>
        <v>68.25</v>
      </c>
      <c r="P974" s="28">
        <f t="shared" si="84"/>
        <v>273</v>
      </c>
      <c r="Q974" s="40"/>
      <c r="R974" s="3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="6" customFormat="1" ht="21" spans="1:40">
      <c r="A975" s="21">
        <v>973</v>
      </c>
      <c r="B975" s="36"/>
      <c r="C975" s="36" t="s">
        <v>1024</v>
      </c>
      <c r="D975" s="36" t="s">
        <v>20</v>
      </c>
      <c r="E975" s="36" t="s">
        <v>477</v>
      </c>
      <c r="F975" s="33" t="s">
        <v>682</v>
      </c>
      <c r="G975" s="36">
        <v>1</v>
      </c>
      <c r="H975" s="21">
        <v>0</v>
      </c>
      <c r="I975" s="21">
        <v>1</v>
      </c>
      <c r="J975" s="21">
        <f t="shared" si="82"/>
        <v>2</v>
      </c>
      <c r="K975" s="36" t="s">
        <v>29</v>
      </c>
      <c r="L975" s="26">
        <v>78</v>
      </c>
      <c r="M975" s="27">
        <f t="shared" si="80"/>
        <v>78</v>
      </c>
      <c r="N975" s="27">
        <f t="shared" si="81"/>
        <v>0</v>
      </c>
      <c r="O975" s="27">
        <f t="shared" si="83"/>
        <v>78</v>
      </c>
      <c r="P975" s="28">
        <f t="shared" si="84"/>
        <v>156</v>
      </c>
      <c r="Q975" s="40"/>
      <c r="R975" s="3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</row>
    <row r="976" s="6" customFormat="1" ht="21" spans="1:40">
      <c r="A976" s="21">
        <v>974</v>
      </c>
      <c r="B976" s="36"/>
      <c r="C976" s="36" t="s">
        <v>1024</v>
      </c>
      <c r="D976" s="36" t="s">
        <v>20</v>
      </c>
      <c r="E976" s="36" t="s">
        <v>477</v>
      </c>
      <c r="F976" s="33" t="s">
        <v>683</v>
      </c>
      <c r="G976" s="36">
        <v>1</v>
      </c>
      <c r="H976" s="21">
        <v>0</v>
      </c>
      <c r="I976" s="21">
        <v>1</v>
      </c>
      <c r="J976" s="21">
        <f t="shared" si="82"/>
        <v>2</v>
      </c>
      <c r="K976" s="36" t="s">
        <v>29</v>
      </c>
      <c r="L976" s="26">
        <v>87.5</v>
      </c>
      <c r="M976" s="27">
        <f t="shared" si="80"/>
        <v>87.5</v>
      </c>
      <c r="N976" s="27">
        <f t="shared" si="81"/>
        <v>0</v>
      </c>
      <c r="O976" s="27">
        <f t="shared" si="83"/>
        <v>87.5</v>
      </c>
      <c r="P976" s="28">
        <f t="shared" si="84"/>
        <v>175</v>
      </c>
      <c r="Q976" s="40"/>
      <c r="R976" s="3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</row>
    <row r="977" s="6" customFormat="1" ht="21" spans="1:40">
      <c r="A977" s="21">
        <v>975</v>
      </c>
      <c r="B977" s="36"/>
      <c r="C977" s="36" t="s">
        <v>1024</v>
      </c>
      <c r="D977" s="36" t="s">
        <v>20</v>
      </c>
      <c r="E977" s="36" t="s">
        <v>477</v>
      </c>
      <c r="F977" s="33" t="s">
        <v>684</v>
      </c>
      <c r="G977" s="36">
        <v>1</v>
      </c>
      <c r="H977" s="21">
        <v>0</v>
      </c>
      <c r="I977" s="21">
        <v>1</v>
      </c>
      <c r="J977" s="21">
        <f t="shared" si="82"/>
        <v>2</v>
      </c>
      <c r="K977" s="36" t="s">
        <v>29</v>
      </c>
      <c r="L977" s="26">
        <v>97.5</v>
      </c>
      <c r="M977" s="27">
        <f t="shared" si="80"/>
        <v>97.5</v>
      </c>
      <c r="N977" s="27">
        <f t="shared" si="81"/>
        <v>0</v>
      </c>
      <c r="O977" s="27">
        <f t="shared" si="83"/>
        <v>97.5</v>
      </c>
      <c r="P977" s="28">
        <f t="shared" si="84"/>
        <v>195</v>
      </c>
      <c r="Q977" s="40"/>
      <c r="R977" s="7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</row>
    <row r="978" s="6" customFormat="1" ht="21" spans="1:40">
      <c r="A978" s="21">
        <v>976</v>
      </c>
      <c r="B978" s="36"/>
      <c r="C978" s="36" t="s">
        <v>1024</v>
      </c>
      <c r="D978" s="36" t="s">
        <v>20</v>
      </c>
      <c r="E978" s="36" t="s">
        <v>477</v>
      </c>
      <c r="F978" s="33" t="s">
        <v>685</v>
      </c>
      <c r="G978" s="36">
        <v>1</v>
      </c>
      <c r="H978" s="21">
        <v>0</v>
      </c>
      <c r="I978" s="21">
        <v>1</v>
      </c>
      <c r="J978" s="21">
        <f t="shared" si="82"/>
        <v>2</v>
      </c>
      <c r="K978" s="36" t="s">
        <v>29</v>
      </c>
      <c r="L978" s="26">
        <v>113.75</v>
      </c>
      <c r="M978" s="27">
        <f t="shared" si="80"/>
        <v>113.75</v>
      </c>
      <c r="N978" s="27">
        <f t="shared" si="81"/>
        <v>0</v>
      </c>
      <c r="O978" s="27">
        <f t="shared" si="83"/>
        <v>113.75</v>
      </c>
      <c r="P978" s="28">
        <f t="shared" si="84"/>
        <v>227.5</v>
      </c>
      <c r="Q978" s="40"/>
      <c r="R978" s="7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</row>
    <row r="979" s="6" customFormat="1" ht="21" spans="1:40">
      <c r="A979" s="21">
        <v>977</v>
      </c>
      <c r="B979" s="36"/>
      <c r="C979" s="36" t="s">
        <v>1024</v>
      </c>
      <c r="D979" s="36" t="s">
        <v>20</v>
      </c>
      <c r="E979" s="36" t="s">
        <v>477</v>
      </c>
      <c r="F979" s="33" t="s">
        <v>686</v>
      </c>
      <c r="G979" s="36">
        <v>1</v>
      </c>
      <c r="H979" s="21">
        <v>0</v>
      </c>
      <c r="I979" s="21">
        <v>1</v>
      </c>
      <c r="J979" s="21">
        <f t="shared" si="82"/>
        <v>2</v>
      </c>
      <c r="K979" s="36" t="s">
        <v>29</v>
      </c>
      <c r="L979" s="26">
        <v>151.51</v>
      </c>
      <c r="M979" s="27">
        <f t="shared" si="80"/>
        <v>151.51</v>
      </c>
      <c r="N979" s="27">
        <f t="shared" si="81"/>
        <v>0</v>
      </c>
      <c r="O979" s="27">
        <f t="shared" si="83"/>
        <v>151.51</v>
      </c>
      <c r="P979" s="28">
        <f t="shared" si="84"/>
        <v>303.02</v>
      </c>
      <c r="Q979" s="40"/>
      <c r="R979" s="3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</row>
    <row r="980" s="5" customFormat="1" ht="21" spans="1:18">
      <c r="A980" s="21">
        <v>978</v>
      </c>
      <c r="B980" s="36"/>
      <c r="C980" s="36" t="s">
        <v>1024</v>
      </c>
      <c r="D980" s="36" t="s">
        <v>20</v>
      </c>
      <c r="E980" s="36" t="s">
        <v>477</v>
      </c>
      <c r="F980" s="33" t="s">
        <v>687</v>
      </c>
      <c r="G980" s="36">
        <v>1</v>
      </c>
      <c r="H980" s="21">
        <v>0</v>
      </c>
      <c r="I980" s="21">
        <v>1</v>
      </c>
      <c r="J980" s="21">
        <f t="shared" si="82"/>
        <v>2</v>
      </c>
      <c r="K980" s="36" t="s">
        <v>29</v>
      </c>
      <c r="L980" s="26">
        <v>221.68</v>
      </c>
      <c r="M980" s="27">
        <f t="shared" si="80"/>
        <v>221.68</v>
      </c>
      <c r="N980" s="27">
        <f t="shared" si="81"/>
        <v>0</v>
      </c>
      <c r="O980" s="27">
        <f t="shared" si="83"/>
        <v>221.68</v>
      </c>
      <c r="P980" s="28">
        <f t="shared" si="84"/>
        <v>443.36</v>
      </c>
      <c r="Q980" s="40"/>
      <c r="R980" s="3"/>
    </row>
    <row r="981" s="5" customFormat="1" ht="21" spans="1:18">
      <c r="A981" s="21">
        <v>979</v>
      </c>
      <c r="B981" s="36"/>
      <c r="C981" s="36" t="s">
        <v>1024</v>
      </c>
      <c r="D981" s="36" t="s">
        <v>20</v>
      </c>
      <c r="E981" s="36" t="s">
        <v>477</v>
      </c>
      <c r="F981" s="33" t="s">
        <v>1029</v>
      </c>
      <c r="G981" s="36">
        <v>2</v>
      </c>
      <c r="H981" s="21">
        <v>1</v>
      </c>
      <c r="I981" s="21">
        <v>1</v>
      </c>
      <c r="J981" s="21">
        <f t="shared" si="82"/>
        <v>4</v>
      </c>
      <c r="K981" s="36" t="s">
        <v>29</v>
      </c>
      <c r="L981" s="26">
        <v>58.75</v>
      </c>
      <c r="M981" s="27">
        <f t="shared" si="80"/>
        <v>117.5</v>
      </c>
      <c r="N981" s="27">
        <f t="shared" si="81"/>
        <v>58.75</v>
      </c>
      <c r="O981" s="27">
        <f t="shared" si="83"/>
        <v>58.75</v>
      </c>
      <c r="P981" s="28">
        <f t="shared" si="84"/>
        <v>235</v>
      </c>
      <c r="Q981" s="40"/>
      <c r="R981" s="3"/>
    </row>
    <row r="982" s="5" customFormat="1" ht="21" spans="1:18">
      <c r="A982" s="21">
        <v>980</v>
      </c>
      <c r="B982" s="36"/>
      <c r="C982" s="36" t="s">
        <v>1024</v>
      </c>
      <c r="D982" s="36" t="s">
        <v>20</v>
      </c>
      <c r="E982" s="36" t="s">
        <v>477</v>
      </c>
      <c r="F982" s="33" t="s">
        <v>1030</v>
      </c>
      <c r="G982" s="36">
        <v>3</v>
      </c>
      <c r="H982" s="21">
        <v>0</v>
      </c>
      <c r="I982" s="21">
        <v>1</v>
      </c>
      <c r="J982" s="21">
        <f t="shared" si="82"/>
        <v>4</v>
      </c>
      <c r="K982" s="36" t="s">
        <v>29</v>
      </c>
      <c r="L982" s="26">
        <v>70</v>
      </c>
      <c r="M982" s="27">
        <f t="shared" si="80"/>
        <v>210</v>
      </c>
      <c r="N982" s="27">
        <f t="shared" si="81"/>
        <v>0</v>
      </c>
      <c r="O982" s="27">
        <f t="shared" si="83"/>
        <v>70</v>
      </c>
      <c r="P982" s="28">
        <f t="shared" si="84"/>
        <v>280</v>
      </c>
      <c r="Q982" s="40"/>
      <c r="R982" s="3"/>
    </row>
    <row r="983" s="6" customFormat="1" ht="21" spans="1:40">
      <c r="A983" s="21">
        <v>981</v>
      </c>
      <c r="B983" s="36"/>
      <c r="C983" s="36" t="s">
        <v>1024</v>
      </c>
      <c r="D983" s="36" t="s">
        <v>20</v>
      </c>
      <c r="E983" s="36" t="s">
        <v>477</v>
      </c>
      <c r="F983" s="33" t="s">
        <v>1031</v>
      </c>
      <c r="G983" s="36">
        <v>3</v>
      </c>
      <c r="H983" s="21">
        <v>0</v>
      </c>
      <c r="I983" s="21">
        <v>1</v>
      </c>
      <c r="J983" s="21">
        <f t="shared" si="82"/>
        <v>4</v>
      </c>
      <c r="K983" s="36" t="s">
        <v>29</v>
      </c>
      <c r="L983" s="26">
        <v>83.75</v>
      </c>
      <c r="M983" s="27">
        <f t="shared" si="80"/>
        <v>251.25</v>
      </c>
      <c r="N983" s="27">
        <f t="shared" si="81"/>
        <v>0</v>
      </c>
      <c r="O983" s="27">
        <f t="shared" si="83"/>
        <v>83.75</v>
      </c>
      <c r="P983" s="28">
        <f t="shared" si="84"/>
        <v>335</v>
      </c>
      <c r="Q983" s="40"/>
      <c r="R983" s="3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</row>
    <row r="984" s="6" customFormat="1" ht="21" spans="1:40">
      <c r="A984" s="21">
        <v>982</v>
      </c>
      <c r="B984" s="36"/>
      <c r="C984" s="36" t="s">
        <v>1024</v>
      </c>
      <c r="D984" s="36" t="s">
        <v>20</v>
      </c>
      <c r="E984" s="36" t="s">
        <v>477</v>
      </c>
      <c r="F984" s="33" t="s">
        <v>1032</v>
      </c>
      <c r="G984" s="36">
        <v>1</v>
      </c>
      <c r="H984" s="21">
        <v>0</v>
      </c>
      <c r="I984" s="21">
        <v>1</v>
      </c>
      <c r="J984" s="21">
        <f t="shared" si="82"/>
        <v>2</v>
      </c>
      <c r="K984" s="36" t="s">
        <v>29</v>
      </c>
      <c r="L984" s="26">
        <v>97.5</v>
      </c>
      <c r="M984" s="27">
        <f t="shared" si="80"/>
        <v>97.5</v>
      </c>
      <c r="N984" s="27">
        <f t="shared" si="81"/>
        <v>0</v>
      </c>
      <c r="O984" s="27">
        <f t="shared" si="83"/>
        <v>97.5</v>
      </c>
      <c r="P984" s="28">
        <f t="shared" si="84"/>
        <v>195</v>
      </c>
      <c r="Q984" s="40"/>
      <c r="R984" s="3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</row>
    <row r="985" s="6" customFormat="1" ht="21" spans="1:40">
      <c r="A985" s="21">
        <v>983</v>
      </c>
      <c r="B985" s="36"/>
      <c r="C985" s="36" t="s">
        <v>1024</v>
      </c>
      <c r="D985" s="36" t="s">
        <v>20</v>
      </c>
      <c r="E985" s="36" t="s">
        <v>477</v>
      </c>
      <c r="F985" s="33" t="s">
        <v>1033</v>
      </c>
      <c r="G985" s="36">
        <v>1</v>
      </c>
      <c r="H985" s="21">
        <v>0</v>
      </c>
      <c r="I985" s="21">
        <v>1</v>
      </c>
      <c r="J985" s="21">
        <f t="shared" si="82"/>
        <v>2</v>
      </c>
      <c r="K985" s="36" t="s">
        <v>29</v>
      </c>
      <c r="L985" s="26">
        <v>111.25</v>
      </c>
      <c r="M985" s="27">
        <f t="shared" si="80"/>
        <v>111.25</v>
      </c>
      <c r="N985" s="27">
        <f t="shared" si="81"/>
        <v>0</v>
      </c>
      <c r="O985" s="27">
        <f t="shared" si="83"/>
        <v>111.25</v>
      </c>
      <c r="P985" s="28">
        <f t="shared" si="84"/>
        <v>222.5</v>
      </c>
      <c r="Q985" s="40"/>
      <c r="R985" s="3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</row>
    <row r="986" s="6" customFormat="1" ht="21" spans="1:40">
      <c r="A986" s="21">
        <v>984</v>
      </c>
      <c r="B986" s="36"/>
      <c r="C986" s="36" t="s">
        <v>1024</v>
      </c>
      <c r="D986" s="36" t="s">
        <v>20</v>
      </c>
      <c r="E986" s="36" t="s">
        <v>477</v>
      </c>
      <c r="F986" s="33" t="s">
        <v>1034</v>
      </c>
      <c r="G986" s="36">
        <v>1</v>
      </c>
      <c r="H986" s="21">
        <v>0</v>
      </c>
      <c r="I986" s="21">
        <v>1</v>
      </c>
      <c r="J986" s="21">
        <f t="shared" si="82"/>
        <v>2</v>
      </c>
      <c r="K986" s="36" t="s">
        <v>29</v>
      </c>
      <c r="L986" s="26">
        <v>125</v>
      </c>
      <c r="M986" s="27">
        <f t="shared" si="80"/>
        <v>125</v>
      </c>
      <c r="N986" s="27">
        <f t="shared" si="81"/>
        <v>0</v>
      </c>
      <c r="O986" s="27">
        <f t="shared" si="83"/>
        <v>125</v>
      </c>
      <c r="P986" s="28">
        <f t="shared" si="84"/>
        <v>250</v>
      </c>
      <c r="Q986" s="40"/>
      <c r="R986" s="3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</row>
    <row r="987" s="5" customFormat="1" ht="21" spans="1:18">
      <c r="A987" s="21">
        <v>985</v>
      </c>
      <c r="B987" s="36"/>
      <c r="C987" s="36" t="s">
        <v>1024</v>
      </c>
      <c r="D987" s="36" t="s">
        <v>20</v>
      </c>
      <c r="E987" s="36" t="s">
        <v>477</v>
      </c>
      <c r="F987" s="33" t="s">
        <v>1035</v>
      </c>
      <c r="G987" s="36">
        <v>1</v>
      </c>
      <c r="H987" s="21">
        <v>0</v>
      </c>
      <c r="I987" s="21">
        <v>1</v>
      </c>
      <c r="J987" s="21">
        <f t="shared" si="82"/>
        <v>2</v>
      </c>
      <c r="K987" s="36" t="s">
        <v>29</v>
      </c>
      <c r="L987" s="26">
        <v>138.75</v>
      </c>
      <c r="M987" s="27">
        <f t="shared" ref="M987:M1050" si="85">L987*G987</f>
        <v>138.75</v>
      </c>
      <c r="N987" s="27">
        <f t="shared" si="81"/>
        <v>0</v>
      </c>
      <c r="O987" s="27">
        <f t="shared" si="83"/>
        <v>138.75</v>
      </c>
      <c r="P987" s="28">
        <f t="shared" si="84"/>
        <v>277.5</v>
      </c>
      <c r="Q987" s="40"/>
      <c r="R987" s="3"/>
    </row>
    <row r="988" s="5" customFormat="1" ht="21" spans="1:18">
      <c r="A988" s="21">
        <v>986</v>
      </c>
      <c r="B988" s="36"/>
      <c r="C988" s="36" t="s">
        <v>1024</v>
      </c>
      <c r="D988" s="36" t="s">
        <v>20</v>
      </c>
      <c r="E988" s="36" t="s">
        <v>477</v>
      </c>
      <c r="F988" s="33" t="s">
        <v>1036</v>
      </c>
      <c r="G988" s="36">
        <v>1</v>
      </c>
      <c r="H988" s="21">
        <v>0</v>
      </c>
      <c r="I988" s="21">
        <v>1</v>
      </c>
      <c r="J988" s="21">
        <f t="shared" si="82"/>
        <v>2</v>
      </c>
      <c r="K988" s="36" t="s">
        <v>29</v>
      </c>
      <c r="L988" s="26">
        <v>149.51</v>
      </c>
      <c r="M988" s="27">
        <f t="shared" si="85"/>
        <v>149.51</v>
      </c>
      <c r="N988" s="27">
        <f t="shared" si="81"/>
        <v>0</v>
      </c>
      <c r="O988" s="27">
        <f t="shared" si="83"/>
        <v>149.51</v>
      </c>
      <c r="P988" s="28">
        <f t="shared" si="84"/>
        <v>299.02</v>
      </c>
      <c r="Q988" s="40"/>
      <c r="R988" s="3"/>
    </row>
    <row r="989" s="5" customFormat="1" ht="21" spans="1:18">
      <c r="A989" s="21">
        <v>987</v>
      </c>
      <c r="B989" s="36"/>
      <c r="C989" s="36" t="s">
        <v>1024</v>
      </c>
      <c r="D989" s="36" t="s">
        <v>20</v>
      </c>
      <c r="E989" s="36" t="s">
        <v>477</v>
      </c>
      <c r="F989" s="33" t="s">
        <v>1037</v>
      </c>
      <c r="G989" s="36">
        <v>1</v>
      </c>
      <c r="H989" s="21">
        <v>0</v>
      </c>
      <c r="I989" s="21">
        <v>1</v>
      </c>
      <c r="J989" s="21">
        <f t="shared" si="82"/>
        <v>2</v>
      </c>
      <c r="K989" s="36" t="s">
        <v>29</v>
      </c>
      <c r="L989" s="26">
        <v>165.42</v>
      </c>
      <c r="M989" s="27">
        <f t="shared" si="85"/>
        <v>165.42</v>
      </c>
      <c r="N989" s="27">
        <f t="shared" si="81"/>
        <v>0</v>
      </c>
      <c r="O989" s="27">
        <f t="shared" si="83"/>
        <v>165.42</v>
      </c>
      <c r="P989" s="28">
        <f t="shared" si="84"/>
        <v>330.84</v>
      </c>
      <c r="Q989" s="40"/>
      <c r="R989" s="3"/>
    </row>
    <row r="990" s="5" customFormat="1" ht="21" spans="1:40">
      <c r="A990" s="21">
        <v>988</v>
      </c>
      <c r="B990" s="36"/>
      <c r="C990" s="36" t="s">
        <v>1038</v>
      </c>
      <c r="D990" s="36" t="s">
        <v>20</v>
      </c>
      <c r="E990" s="36" t="s">
        <v>477</v>
      </c>
      <c r="F990" s="35" t="s">
        <v>1039</v>
      </c>
      <c r="G990" s="36">
        <v>2</v>
      </c>
      <c r="H990" s="21">
        <v>0</v>
      </c>
      <c r="I990" s="21">
        <v>1</v>
      </c>
      <c r="J990" s="21">
        <f t="shared" si="82"/>
        <v>3</v>
      </c>
      <c r="K990" s="34" t="s">
        <v>29</v>
      </c>
      <c r="L990" s="26">
        <v>53.1</v>
      </c>
      <c r="M990" s="27">
        <f t="shared" si="85"/>
        <v>106.2</v>
      </c>
      <c r="N990" s="27">
        <f t="shared" si="81"/>
        <v>0</v>
      </c>
      <c r="O990" s="27">
        <f t="shared" si="83"/>
        <v>53.1</v>
      </c>
      <c r="P990" s="28">
        <f t="shared" si="84"/>
        <v>159.3</v>
      </c>
      <c r="Q990" s="41"/>
      <c r="R990" s="3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</row>
    <row r="991" s="5" customFormat="1" ht="21" spans="1:40">
      <c r="A991" s="21">
        <v>989</v>
      </c>
      <c r="B991" s="36"/>
      <c r="C991" s="36" t="s">
        <v>1040</v>
      </c>
      <c r="D991" s="36" t="s">
        <v>20</v>
      </c>
      <c r="E991" s="36" t="s">
        <v>477</v>
      </c>
      <c r="F991" s="35" t="s">
        <v>1041</v>
      </c>
      <c r="G991" s="36">
        <v>2</v>
      </c>
      <c r="H991" s="21">
        <v>0</v>
      </c>
      <c r="I991" s="21">
        <v>1</v>
      </c>
      <c r="J991" s="21">
        <f t="shared" si="82"/>
        <v>3</v>
      </c>
      <c r="K991" s="34" t="s">
        <v>29</v>
      </c>
      <c r="L991" s="26">
        <v>14.16</v>
      </c>
      <c r="M991" s="27">
        <f t="shared" si="85"/>
        <v>28.32</v>
      </c>
      <c r="N991" s="27">
        <f t="shared" si="81"/>
        <v>0</v>
      </c>
      <c r="O991" s="27">
        <f t="shared" si="83"/>
        <v>14.16</v>
      </c>
      <c r="P991" s="28">
        <f t="shared" si="84"/>
        <v>42.48</v>
      </c>
      <c r="Q991" s="41"/>
      <c r="R991" s="3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</row>
    <row r="992" s="5" customFormat="1" ht="21" spans="1:40">
      <c r="A992" s="21">
        <v>990</v>
      </c>
      <c r="B992" s="36"/>
      <c r="C992" s="36" t="s">
        <v>1042</v>
      </c>
      <c r="D992" s="36" t="s">
        <v>20</v>
      </c>
      <c r="E992" s="36" t="s">
        <v>477</v>
      </c>
      <c r="F992" s="35" t="s">
        <v>1041</v>
      </c>
      <c r="G992" s="36">
        <v>1</v>
      </c>
      <c r="H992" s="21">
        <v>0</v>
      </c>
      <c r="I992" s="21">
        <v>0</v>
      </c>
      <c r="J992" s="21">
        <f t="shared" si="82"/>
        <v>1</v>
      </c>
      <c r="K992" s="34" t="s">
        <v>29</v>
      </c>
      <c r="L992" s="26">
        <v>46.02</v>
      </c>
      <c r="M992" s="27">
        <f t="shared" si="85"/>
        <v>46.02</v>
      </c>
      <c r="N992" s="27">
        <f t="shared" si="81"/>
        <v>0</v>
      </c>
      <c r="O992" s="27">
        <f t="shared" si="83"/>
        <v>0</v>
      </c>
      <c r="P992" s="28">
        <f t="shared" si="84"/>
        <v>46.02</v>
      </c>
      <c r="Q992" s="41"/>
      <c r="R992" s="3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</row>
    <row r="993" s="5" customFormat="1" ht="21" spans="1:18">
      <c r="A993" s="21">
        <v>991</v>
      </c>
      <c r="B993" s="36"/>
      <c r="C993" s="36" t="s">
        <v>1043</v>
      </c>
      <c r="D993" s="36" t="s">
        <v>20</v>
      </c>
      <c r="E993" s="36" t="s">
        <v>477</v>
      </c>
      <c r="F993" s="35" t="s">
        <v>1044</v>
      </c>
      <c r="G993" s="36">
        <v>10</v>
      </c>
      <c r="H993" s="21">
        <v>0</v>
      </c>
      <c r="I993" s="21">
        <v>1</v>
      </c>
      <c r="J993" s="21">
        <f t="shared" si="82"/>
        <v>11</v>
      </c>
      <c r="K993" s="34" t="s">
        <v>634</v>
      </c>
      <c r="L993" s="26">
        <v>23.01</v>
      </c>
      <c r="M993" s="27">
        <f t="shared" si="85"/>
        <v>230.1</v>
      </c>
      <c r="N993" s="27">
        <f t="shared" si="81"/>
        <v>0</v>
      </c>
      <c r="O993" s="27">
        <f t="shared" si="83"/>
        <v>23.01</v>
      </c>
      <c r="P993" s="28">
        <f t="shared" si="84"/>
        <v>253.11</v>
      </c>
      <c r="Q993" s="41"/>
      <c r="R993" s="3"/>
    </row>
    <row r="994" s="5" customFormat="1" ht="21" spans="1:18">
      <c r="A994" s="21">
        <v>992</v>
      </c>
      <c r="B994" s="36"/>
      <c r="C994" s="36" t="s">
        <v>1045</v>
      </c>
      <c r="D994" s="36" t="s">
        <v>20</v>
      </c>
      <c r="E994" s="36" t="s">
        <v>477</v>
      </c>
      <c r="F994" s="33" t="s">
        <v>1046</v>
      </c>
      <c r="G994" s="36">
        <v>1</v>
      </c>
      <c r="H994" s="21">
        <v>0</v>
      </c>
      <c r="I994" s="21">
        <v>1</v>
      </c>
      <c r="J994" s="21">
        <f t="shared" si="82"/>
        <v>2</v>
      </c>
      <c r="K994" s="36" t="s">
        <v>607</v>
      </c>
      <c r="L994" s="26">
        <v>82.3</v>
      </c>
      <c r="M994" s="27">
        <f t="shared" si="85"/>
        <v>82.3</v>
      </c>
      <c r="N994" s="27">
        <f t="shared" si="81"/>
        <v>0</v>
      </c>
      <c r="O994" s="27">
        <f t="shared" si="83"/>
        <v>82.3</v>
      </c>
      <c r="P994" s="28">
        <f t="shared" si="84"/>
        <v>164.6</v>
      </c>
      <c r="Q994" s="40"/>
      <c r="R994" s="3"/>
    </row>
    <row r="995" s="5" customFormat="1" ht="21" spans="1:18">
      <c r="A995" s="21">
        <v>993</v>
      </c>
      <c r="B995" s="36"/>
      <c r="C995" s="36" t="s">
        <v>1045</v>
      </c>
      <c r="D995" s="36" t="s">
        <v>20</v>
      </c>
      <c r="E995" s="36" t="s">
        <v>477</v>
      </c>
      <c r="F995" s="33" t="s">
        <v>1047</v>
      </c>
      <c r="G995" s="36">
        <v>1</v>
      </c>
      <c r="H995" s="21">
        <v>0</v>
      </c>
      <c r="I995" s="21">
        <v>1</v>
      </c>
      <c r="J995" s="21">
        <f t="shared" si="82"/>
        <v>2</v>
      </c>
      <c r="K995" s="36" t="s">
        <v>607</v>
      </c>
      <c r="L995" s="26">
        <v>113.27</v>
      </c>
      <c r="M995" s="27">
        <f t="shared" si="85"/>
        <v>113.27</v>
      </c>
      <c r="N995" s="27">
        <f t="shared" si="81"/>
        <v>0</v>
      </c>
      <c r="O995" s="27">
        <f t="shared" si="83"/>
        <v>113.27</v>
      </c>
      <c r="P995" s="28">
        <f t="shared" si="84"/>
        <v>226.54</v>
      </c>
      <c r="Q995" s="40"/>
      <c r="R995" s="3"/>
    </row>
    <row r="996" s="5" customFormat="1" ht="21" spans="1:40">
      <c r="A996" s="21">
        <v>994</v>
      </c>
      <c r="B996" s="36"/>
      <c r="C996" s="36" t="s">
        <v>1045</v>
      </c>
      <c r="D996" s="36" t="s">
        <v>20</v>
      </c>
      <c r="E996" s="36" t="s">
        <v>477</v>
      </c>
      <c r="F996" s="33" t="s">
        <v>1048</v>
      </c>
      <c r="G996" s="36">
        <v>1</v>
      </c>
      <c r="H996" s="21">
        <v>0</v>
      </c>
      <c r="I996" s="21">
        <v>1</v>
      </c>
      <c r="J996" s="21">
        <f t="shared" si="82"/>
        <v>2</v>
      </c>
      <c r="K996" s="36" t="s">
        <v>607</v>
      </c>
      <c r="L996" s="26">
        <v>179.65</v>
      </c>
      <c r="M996" s="27">
        <f t="shared" si="85"/>
        <v>179.65</v>
      </c>
      <c r="N996" s="27">
        <f t="shared" si="81"/>
        <v>0</v>
      </c>
      <c r="O996" s="27">
        <f t="shared" si="83"/>
        <v>179.65</v>
      </c>
      <c r="P996" s="28">
        <f t="shared" si="84"/>
        <v>359.3</v>
      </c>
      <c r="Q996" s="40"/>
      <c r="R996" s="3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</row>
    <row r="997" s="5" customFormat="1" ht="21" spans="1:40">
      <c r="A997" s="21">
        <v>995</v>
      </c>
      <c r="B997" s="36"/>
      <c r="C997" s="36" t="s">
        <v>1045</v>
      </c>
      <c r="D997" s="36" t="s">
        <v>20</v>
      </c>
      <c r="E997" s="36" t="s">
        <v>477</v>
      </c>
      <c r="F997" s="33" t="s">
        <v>1049</v>
      </c>
      <c r="G997" s="36">
        <v>1</v>
      </c>
      <c r="H997" s="21">
        <v>0</v>
      </c>
      <c r="I997" s="21">
        <v>1</v>
      </c>
      <c r="J997" s="21">
        <f t="shared" si="82"/>
        <v>2</v>
      </c>
      <c r="K997" s="36" t="s">
        <v>607</v>
      </c>
      <c r="L997" s="26">
        <v>285.84</v>
      </c>
      <c r="M997" s="27">
        <f t="shared" si="85"/>
        <v>285.84</v>
      </c>
      <c r="N997" s="27">
        <f t="shared" si="81"/>
        <v>0</v>
      </c>
      <c r="O997" s="27">
        <f t="shared" si="83"/>
        <v>285.84</v>
      </c>
      <c r="P997" s="28">
        <f t="shared" si="84"/>
        <v>571.68</v>
      </c>
      <c r="Q997" s="41"/>
      <c r="R997" s="3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</row>
    <row r="998" s="5" customFormat="1" ht="21" spans="1:40">
      <c r="A998" s="21">
        <v>996</v>
      </c>
      <c r="B998" s="36"/>
      <c r="C998" s="36" t="s">
        <v>1045</v>
      </c>
      <c r="D998" s="36" t="s">
        <v>20</v>
      </c>
      <c r="E998" s="36" t="s">
        <v>477</v>
      </c>
      <c r="F998" s="33" t="s">
        <v>1050</v>
      </c>
      <c r="G998" s="36">
        <v>1</v>
      </c>
      <c r="H998" s="21">
        <v>0</v>
      </c>
      <c r="I998" s="21">
        <v>1</v>
      </c>
      <c r="J998" s="21">
        <f t="shared" si="82"/>
        <v>2</v>
      </c>
      <c r="K998" s="36" t="s">
        <v>607</v>
      </c>
      <c r="L998" s="26">
        <v>425.66</v>
      </c>
      <c r="M998" s="27">
        <f t="shared" si="85"/>
        <v>425.66</v>
      </c>
      <c r="N998" s="27">
        <f t="shared" si="81"/>
        <v>0</v>
      </c>
      <c r="O998" s="27">
        <f t="shared" si="83"/>
        <v>425.66</v>
      </c>
      <c r="P998" s="28">
        <f t="shared" si="84"/>
        <v>851.32</v>
      </c>
      <c r="Q998" s="41"/>
      <c r="R998" s="3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</row>
    <row r="999" s="5" customFormat="1" ht="21" spans="1:40">
      <c r="A999" s="21">
        <v>997</v>
      </c>
      <c r="B999" s="36"/>
      <c r="C999" s="36" t="s">
        <v>1045</v>
      </c>
      <c r="D999" s="36" t="s">
        <v>20</v>
      </c>
      <c r="E999" s="36" t="s">
        <v>477</v>
      </c>
      <c r="F999" s="33" t="s">
        <v>1051</v>
      </c>
      <c r="G999" s="36">
        <v>1</v>
      </c>
      <c r="H999" s="21">
        <v>0</v>
      </c>
      <c r="I999" s="21">
        <v>1</v>
      </c>
      <c r="J999" s="21">
        <f t="shared" si="82"/>
        <v>2</v>
      </c>
      <c r="K999" s="36" t="s">
        <v>607</v>
      </c>
      <c r="L999" s="26">
        <v>836.28</v>
      </c>
      <c r="M999" s="27">
        <f t="shared" si="85"/>
        <v>836.28</v>
      </c>
      <c r="N999" s="27">
        <f t="shared" si="81"/>
        <v>0</v>
      </c>
      <c r="O999" s="27">
        <f t="shared" si="83"/>
        <v>836.28</v>
      </c>
      <c r="P999" s="28">
        <f t="shared" si="84"/>
        <v>1672.56</v>
      </c>
      <c r="Q999" s="41"/>
      <c r="R999" s="3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</row>
    <row r="1000" s="5" customFormat="1" ht="21" spans="1:40">
      <c r="A1000" s="21">
        <v>998</v>
      </c>
      <c r="B1000" s="36"/>
      <c r="C1000" s="36" t="s">
        <v>1045</v>
      </c>
      <c r="D1000" s="36" t="s">
        <v>20</v>
      </c>
      <c r="E1000" s="36" t="s">
        <v>477</v>
      </c>
      <c r="F1000" s="33" t="s">
        <v>1052</v>
      </c>
      <c r="G1000" s="36">
        <v>1</v>
      </c>
      <c r="H1000" s="21">
        <v>0</v>
      </c>
      <c r="I1000" s="21">
        <v>1</v>
      </c>
      <c r="J1000" s="21">
        <f t="shared" si="82"/>
        <v>2</v>
      </c>
      <c r="K1000" s="36" t="s">
        <v>607</v>
      </c>
      <c r="L1000" s="26">
        <v>1955.83</v>
      </c>
      <c r="M1000" s="27">
        <f t="shared" si="85"/>
        <v>1955.83</v>
      </c>
      <c r="N1000" s="27">
        <f t="shared" si="81"/>
        <v>0</v>
      </c>
      <c r="O1000" s="27">
        <f t="shared" si="83"/>
        <v>1955.83</v>
      </c>
      <c r="P1000" s="28">
        <f t="shared" si="84"/>
        <v>3911.66</v>
      </c>
      <c r="Q1000" s="41"/>
      <c r="R1000" s="3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</row>
    <row r="1001" s="5" customFormat="1" ht="21" spans="1:40">
      <c r="A1001" s="21">
        <v>999</v>
      </c>
      <c r="B1001" s="36"/>
      <c r="C1001" s="36" t="s">
        <v>1045</v>
      </c>
      <c r="D1001" s="36" t="s">
        <v>20</v>
      </c>
      <c r="E1001" s="36" t="s">
        <v>477</v>
      </c>
      <c r="F1001" s="33" t="s">
        <v>1053</v>
      </c>
      <c r="G1001" s="36">
        <v>4</v>
      </c>
      <c r="H1001" s="21">
        <v>1</v>
      </c>
      <c r="I1001" s="21">
        <v>1</v>
      </c>
      <c r="J1001" s="21">
        <f t="shared" si="82"/>
        <v>6</v>
      </c>
      <c r="K1001" s="36" t="s">
        <v>634</v>
      </c>
      <c r="L1001" s="26">
        <v>30.1</v>
      </c>
      <c r="M1001" s="27">
        <f t="shared" si="85"/>
        <v>120.4</v>
      </c>
      <c r="N1001" s="27">
        <f t="shared" si="81"/>
        <v>30.1</v>
      </c>
      <c r="O1001" s="27">
        <f t="shared" si="83"/>
        <v>30.1</v>
      </c>
      <c r="P1001" s="28">
        <f t="shared" si="84"/>
        <v>180.6</v>
      </c>
      <c r="Q1001" s="41"/>
      <c r="R1001" s="3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</row>
    <row r="1002" s="5" customFormat="1" ht="21" spans="1:18">
      <c r="A1002" s="21">
        <v>1000</v>
      </c>
      <c r="B1002" s="36"/>
      <c r="C1002" s="36" t="s">
        <v>1045</v>
      </c>
      <c r="D1002" s="36" t="s">
        <v>20</v>
      </c>
      <c r="E1002" s="36" t="s">
        <v>477</v>
      </c>
      <c r="F1002" s="33" t="s">
        <v>1054</v>
      </c>
      <c r="G1002" s="36">
        <v>4</v>
      </c>
      <c r="H1002" s="21">
        <v>1</v>
      </c>
      <c r="I1002" s="21">
        <v>1</v>
      </c>
      <c r="J1002" s="21">
        <f t="shared" si="82"/>
        <v>6</v>
      </c>
      <c r="K1002" s="36" t="s">
        <v>634</v>
      </c>
      <c r="L1002" s="26">
        <v>41.75</v>
      </c>
      <c r="M1002" s="27">
        <f t="shared" si="85"/>
        <v>167</v>
      </c>
      <c r="N1002" s="27">
        <f t="shared" si="81"/>
        <v>41.75</v>
      </c>
      <c r="O1002" s="27">
        <f t="shared" si="83"/>
        <v>41.75</v>
      </c>
      <c r="P1002" s="28">
        <f t="shared" si="84"/>
        <v>250.5</v>
      </c>
      <c r="Q1002" s="41"/>
      <c r="R1002" s="3"/>
    </row>
    <row r="1003" s="6" customFormat="1" ht="21" spans="1:40">
      <c r="A1003" s="21">
        <v>1001</v>
      </c>
      <c r="B1003" s="36"/>
      <c r="C1003" s="36" t="s">
        <v>1045</v>
      </c>
      <c r="D1003" s="36" t="s">
        <v>20</v>
      </c>
      <c r="E1003" s="36" t="s">
        <v>477</v>
      </c>
      <c r="F1003" s="33" t="s">
        <v>1055</v>
      </c>
      <c r="G1003" s="36">
        <v>1</v>
      </c>
      <c r="H1003" s="21">
        <v>0</v>
      </c>
      <c r="I1003" s="21">
        <v>1</v>
      </c>
      <c r="J1003" s="21">
        <f t="shared" si="82"/>
        <v>2</v>
      </c>
      <c r="K1003" s="36" t="s">
        <v>634</v>
      </c>
      <c r="L1003" s="26">
        <v>56.78</v>
      </c>
      <c r="M1003" s="27">
        <f t="shared" si="85"/>
        <v>56.78</v>
      </c>
      <c r="N1003" s="27">
        <f t="shared" si="81"/>
        <v>0</v>
      </c>
      <c r="O1003" s="27">
        <f t="shared" si="83"/>
        <v>56.78</v>
      </c>
      <c r="P1003" s="28">
        <f t="shared" si="84"/>
        <v>113.56</v>
      </c>
      <c r="Q1003" s="41"/>
      <c r="R1003" s="3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</row>
    <row r="1004" s="6" customFormat="1" ht="21" spans="1:40">
      <c r="A1004" s="21">
        <v>1002</v>
      </c>
      <c r="B1004" s="36"/>
      <c r="C1004" s="36" t="s">
        <v>1045</v>
      </c>
      <c r="D1004" s="36" t="s">
        <v>20</v>
      </c>
      <c r="E1004" s="36" t="s">
        <v>477</v>
      </c>
      <c r="F1004" s="33" t="s">
        <v>1056</v>
      </c>
      <c r="G1004" s="36">
        <v>1</v>
      </c>
      <c r="H1004" s="21">
        <v>0</v>
      </c>
      <c r="I1004" s="21">
        <v>1</v>
      </c>
      <c r="J1004" s="21">
        <f t="shared" si="82"/>
        <v>2</v>
      </c>
      <c r="K1004" s="36" t="s">
        <v>634</v>
      </c>
      <c r="L1004" s="26">
        <v>81.15</v>
      </c>
      <c r="M1004" s="27">
        <f t="shared" si="85"/>
        <v>81.15</v>
      </c>
      <c r="N1004" s="27">
        <f t="shared" si="81"/>
        <v>0</v>
      </c>
      <c r="O1004" s="27">
        <f t="shared" si="83"/>
        <v>81.15</v>
      </c>
      <c r="P1004" s="28">
        <f t="shared" si="84"/>
        <v>162.3</v>
      </c>
      <c r="Q1004" s="41"/>
      <c r="R1004" s="3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</row>
    <row r="1005" s="6" customFormat="1" ht="21" spans="1:18">
      <c r="A1005" s="21">
        <v>1003</v>
      </c>
      <c r="B1005" s="36"/>
      <c r="C1005" s="36" t="s">
        <v>1045</v>
      </c>
      <c r="D1005" s="36" t="s">
        <v>20</v>
      </c>
      <c r="E1005" s="36" t="s">
        <v>477</v>
      </c>
      <c r="F1005" s="33" t="s">
        <v>1057</v>
      </c>
      <c r="G1005" s="36">
        <v>1</v>
      </c>
      <c r="H1005" s="21">
        <v>0</v>
      </c>
      <c r="I1005" s="21">
        <v>1</v>
      </c>
      <c r="J1005" s="21">
        <f t="shared" si="82"/>
        <v>2</v>
      </c>
      <c r="K1005" s="36" t="s">
        <v>634</v>
      </c>
      <c r="L1005" s="26">
        <v>113.4</v>
      </c>
      <c r="M1005" s="27">
        <f t="shared" si="85"/>
        <v>113.4</v>
      </c>
      <c r="N1005" s="27">
        <f t="shared" si="81"/>
        <v>0</v>
      </c>
      <c r="O1005" s="27">
        <f t="shared" si="83"/>
        <v>113.4</v>
      </c>
      <c r="P1005" s="28">
        <f t="shared" si="84"/>
        <v>226.8</v>
      </c>
      <c r="Q1005" s="41"/>
      <c r="R1005" s="3"/>
    </row>
    <row r="1006" s="5" customFormat="1" ht="21" spans="1:40">
      <c r="A1006" s="21">
        <v>1004</v>
      </c>
      <c r="B1006" s="36"/>
      <c r="C1006" s="36" t="s">
        <v>1045</v>
      </c>
      <c r="D1006" s="36" t="s">
        <v>20</v>
      </c>
      <c r="E1006" s="36" t="s">
        <v>477</v>
      </c>
      <c r="F1006" s="33" t="s">
        <v>1058</v>
      </c>
      <c r="G1006" s="36">
        <v>1</v>
      </c>
      <c r="H1006" s="21">
        <v>0</v>
      </c>
      <c r="I1006" s="21">
        <v>1</v>
      </c>
      <c r="J1006" s="21">
        <f t="shared" si="82"/>
        <v>2</v>
      </c>
      <c r="K1006" s="36" t="s">
        <v>634</v>
      </c>
      <c r="L1006" s="26">
        <v>143.69</v>
      </c>
      <c r="M1006" s="27">
        <f t="shared" si="85"/>
        <v>143.69</v>
      </c>
      <c r="N1006" s="27">
        <f t="shared" si="81"/>
        <v>0</v>
      </c>
      <c r="O1006" s="27">
        <f t="shared" si="83"/>
        <v>143.69</v>
      </c>
      <c r="P1006" s="28">
        <f t="shared" si="84"/>
        <v>287.38</v>
      </c>
      <c r="Q1006" s="41"/>
      <c r="R1006" s="3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</row>
    <row r="1007" s="6" customFormat="1" ht="21" spans="1:18">
      <c r="A1007" s="21">
        <v>1005</v>
      </c>
      <c r="B1007" s="36"/>
      <c r="C1007" s="36" t="s">
        <v>1045</v>
      </c>
      <c r="D1007" s="36" t="s">
        <v>20</v>
      </c>
      <c r="E1007" s="36" t="s">
        <v>477</v>
      </c>
      <c r="F1007" s="33" t="s">
        <v>1059</v>
      </c>
      <c r="G1007" s="36">
        <v>1</v>
      </c>
      <c r="H1007" s="21">
        <v>0</v>
      </c>
      <c r="I1007" s="21">
        <v>1</v>
      </c>
      <c r="J1007" s="21">
        <f t="shared" si="82"/>
        <v>2</v>
      </c>
      <c r="K1007" s="36" t="s">
        <v>634</v>
      </c>
      <c r="L1007" s="26">
        <v>182.52</v>
      </c>
      <c r="M1007" s="27">
        <f t="shared" si="85"/>
        <v>182.52</v>
      </c>
      <c r="N1007" s="27">
        <f t="shared" si="81"/>
        <v>0</v>
      </c>
      <c r="O1007" s="27">
        <f t="shared" si="83"/>
        <v>182.52</v>
      </c>
      <c r="P1007" s="28">
        <f t="shared" si="84"/>
        <v>365.04</v>
      </c>
      <c r="Q1007" s="41"/>
      <c r="R1007" s="3"/>
    </row>
    <row r="1008" s="6" customFormat="1" ht="21" spans="1:18">
      <c r="A1008" s="21">
        <v>1006</v>
      </c>
      <c r="B1008" s="36"/>
      <c r="C1008" s="36" t="s">
        <v>1045</v>
      </c>
      <c r="D1008" s="36" t="s">
        <v>20</v>
      </c>
      <c r="E1008" s="36" t="s">
        <v>477</v>
      </c>
      <c r="F1008" s="33" t="s">
        <v>1060</v>
      </c>
      <c r="G1008" s="36">
        <v>1</v>
      </c>
      <c r="H1008" s="21">
        <v>0</v>
      </c>
      <c r="I1008" s="21">
        <v>1</v>
      </c>
      <c r="J1008" s="21">
        <f t="shared" si="82"/>
        <v>2</v>
      </c>
      <c r="K1008" s="36" t="s">
        <v>634</v>
      </c>
      <c r="L1008" s="26">
        <v>223.3</v>
      </c>
      <c r="M1008" s="27">
        <f t="shared" si="85"/>
        <v>223.3</v>
      </c>
      <c r="N1008" s="27">
        <f t="shared" si="81"/>
        <v>0</v>
      </c>
      <c r="O1008" s="27">
        <f t="shared" si="83"/>
        <v>223.3</v>
      </c>
      <c r="P1008" s="28">
        <f t="shared" si="84"/>
        <v>446.6</v>
      </c>
      <c r="Q1008" s="41"/>
      <c r="R1008" s="3"/>
    </row>
    <row r="1009" s="6" customFormat="1" ht="21" spans="1:40">
      <c r="A1009" s="21">
        <v>1007</v>
      </c>
      <c r="B1009" s="36"/>
      <c r="C1009" s="36" t="s">
        <v>1045</v>
      </c>
      <c r="D1009" s="36" t="s">
        <v>20</v>
      </c>
      <c r="E1009" s="36" t="s">
        <v>477</v>
      </c>
      <c r="F1009" s="33" t="s">
        <v>1061</v>
      </c>
      <c r="G1009" s="36">
        <v>1</v>
      </c>
      <c r="H1009" s="21">
        <v>0</v>
      </c>
      <c r="I1009" s="21">
        <v>1</v>
      </c>
      <c r="J1009" s="21">
        <f t="shared" si="82"/>
        <v>2</v>
      </c>
      <c r="K1009" s="36" t="s">
        <v>634</v>
      </c>
      <c r="L1009" s="26">
        <v>290.29</v>
      </c>
      <c r="M1009" s="27">
        <f t="shared" si="85"/>
        <v>290.29</v>
      </c>
      <c r="N1009" s="27">
        <f t="shared" si="81"/>
        <v>0</v>
      </c>
      <c r="O1009" s="27">
        <f t="shared" si="83"/>
        <v>290.29</v>
      </c>
      <c r="P1009" s="28">
        <f t="shared" si="84"/>
        <v>580.58</v>
      </c>
      <c r="Q1009" s="41"/>
      <c r="R1009" s="3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</row>
    <row r="1010" s="6" customFormat="1" ht="21" spans="1:40">
      <c r="A1010" s="21">
        <v>1008</v>
      </c>
      <c r="B1010" s="36"/>
      <c r="C1010" s="36" t="s">
        <v>1062</v>
      </c>
      <c r="D1010" s="36" t="s">
        <v>20</v>
      </c>
      <c r="E1010" s="36" t="s">
        <v>477</v>
      </c>
      <c r="F1010" s="33" t="s">
        <v>1063</v>
      </c>
      <c r="G1010" s="36">
        <v>1</v>
      </c>
      <c r="H1010" s="21">
        <v>0</v>
      </c>
      <c r="I1010" s="21">
        <v>1</v>
      </c>
      <c r="J1010" s="21">
        <f t="shared" si="82"/>
        <v>2</v>
      </c>
      <c r="K1010" s="36" t="s">
        <v>607</v>
      </c>
      <c r="L1010" s="26">
        <v>125.44</v>
      </c>
      <c r="M1010" s="27">
        <f t="shared" si="85"/>
        <v>125.44</v>
      </c>
      <c r="N1010" s="27">
        <f t="shared" si="81"/>
        <v>0</v>
      </c>
      <c r="O1010" s="27">
        <f t="shared" si="83"/>
        <v>125.44</v>
      </c>
      <c r="P1010" s="28">
        <f t="shared" si="84"/>
        <v>250.88</v>
      </c>
      <c r="Q1010" s="41"/>
      <c r="R1010" s="3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</row>
    <row r="1011" s="6" customFormat="1" ht="21" spans="1:40">
      <c r="A1011" s="21">
        <v>1009</v>
      </c>
      <c r="B1011" s="36"/>
      <c r="C1011" s="36" t="s">
        <v>1062</v>
      </c>
      <c r="D1011" s="36" t="s">
        <v>20</v>
      </c>
      <c r="E1011" s="36" t="s">
        <v>477</v>
      </c>
      <c r="F1011" s="33" t="s">
        <v>1064</v>
      </c>
      <c r="G1011" s="36">
        <v>1</v>
      </c>
      <c r="H1011" s="21">
        <v>0</v>
      </c>
      <c r="I1011" s="21">
        <v>1</v>
      </c>
      <c r="J1011" s="21">
        <f t="shared" si="82"/>
        <v>2</v>
      </c>
      <c r="K1011" s="36" t="s">
        <v>607</v>
      </c>
      <c r="L1011" s="26">
        <v>178.25</v>
      </c>
      <c r="M1011" s="27">
        <f t="shared" si="85"/>
        <v>178.25</v>
      </c>
      <c r="N1011" s="27">
        <f t="shared" si="81"/>
        <v>0</v>
      </c>
      <c r="O1011" s="27">
        <f t="shared" si="83"/>
        <v>178.25</v>
      </c>
      <c r="P1011" s="28">
        <f t="shared" si="84"/>
        <v>356.5</v>
      </c>
      <c r="Q1011" s="41"/>
      <c r="R1011" s="3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</row>
    <row r="1012" s="6" customFormat="1" ht="21" spans="1:40">
      <c r="A1012" s="21">
        <v>1010</v>
      </c>
      <c r="B1012" s="36"/>
      <c r="C1012" s="36" t="s">
        <v>1062</v>
      </c>
      <c r="D1012" s="36" t="s">
        <v>20</v>
      </c>
      <c r="E1012" s="36" t="s">
        <v>477</v>
      </c>
      <c r="F1012" s="33" t="s">
        <v>1065</v>
      </c>
      <c r="G1012" s="36">
        <v>1</v>
      </c>
      <c r="H1012" s="21">
        <v>0</v>
      </c>
      <c r="I1012" s="21">
        <v>1</v>
      </c>
      <c r="J1012" s="21">
        <f t="shared" si="82"/>
        <v>2</v>
      </c>
      <c r="K1012" s="36" t="s">
        <v>607</v>
      </c>
      <c r="L1012" s="26">
        <v>282.23</v>
      </c>
      <c r="M1012" s="27">
        <f t="shared" si="85"/>
        <v>282.23</v>
      </c>
      <c r="N1012" s="27">
        <f t="shared" si="81"/>
        <v>0</v>
      </c>
      <c r="O1012" s="27">
        <f t="shared" si="83"/>
        <v>282.23</v>
      </c>
      <c r="P1012" s="28">
        <f t="shared" si="84"/>
        <v>564.46</v>
      </c>
      <c r="Q1012" s="41"/>
      <c r="R1012" s="3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</row>
    <row r="1013" s="6" customFormat="1" ht="21" spans="1:40">
      <c r="A1013" s="21">
        <v>1011</v>
      </c>
      <c r="B1013" s="36"/>
      <c r="C1013" s="36" t="s">
        <v>1062</v>
      </c>
      <c r="D1013" s="36" t="s">
        <v>20</v>
      </c>
      <c r="E1013" s="36" t="s">
        <v>477</v>
      </c>
      <c r="F1013" s="33" t="s">
        <v>1066</v>
      </c>
      <c r="G1013" s="36">
        <v>1</v>
      </c>
      <c r="H1013" s="21">
        <v>0</v>
      </c>
      <c r="I1013" s="21">
        <v>1</v>
      </c>
      <c r="J1013" s="21">
        <f t="shared" si="82"/>
        <v>2</v>
      </c>
      <c r="K1013" s="36" t="s">
        <v>607</v>
      </c>
      <c r="L1013" s="26">
        <v>448.93</v>
      </c>
      <c r="M1013" s="27">
        <f t="shared" si="85"/>
        <v>448.93</v>
      </c>
      <c r="N1013" s="27">
        <f t="shared" si="81"/>
        <v>0</v>
      </c>
      <c r="O1013" s="27">
        <f t="shared" si="83"/>
        <v>448.93</v>
      </c>
      <c r="P1013" s="28">
        <f t="shared" si="84"/>
        <v>897.86</v>
      </c>
      <c r="Q1013" s="41"/>
      <c r="R1013" s="3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</row>
    <row r="1014" s="6" customFormat="1" ht="21" spans="1:40">
      <c r="A1014" s="21">
        <v>1012</v>
      </c>
      <c r="B1014" s="36"/>
      <c r="C1014" s="36" t="s">
        <v>1062</v>
      </c>
      <c r="D1014" s="36" t="s">
        <v>20</v>
      </c>
      <c r="E1014" s="36" t="s">
        <v>477</v>
      </c>
      <c r="F1014" s="33" t="s">
        <v>1067</v>
      </c>
      <c r="G1014" s="36">
        <v>1</v>
      </c>
      <c r="H1014" s="21">
        <v>0</v>
      </c>
      <c r="I1014" s="21">
        <v>1</v>
      </c>
      <c r="J1014" s="21">
        <f t="shared" si="82"/>
        <v>2</v>
      </c>
      <c r="K1014" s="36" t="s">
        <v>607</v>
      </c>
      <c r="L1014" s="26">
        <v>675.05</v>
      </c>
      <c r="M1014" s="27">
        <f t="shared" si="85"/>
        <v>675.05</v>
      </c>
      <c r="N1014" s="27">
        <f t="shared" si="81"/>
        <v>0</v>
      </c>
      <c r="O1014" s="27">
        <f t="shared" si="83"/>
        <v>675.05</v>
      </c>
      <c r="P1014" s="28">
        <f t="shared" si="84"/>
        <v>1350.1</v>
      </c>
      <c r="Q1014" s="41"/>
      <c r="R1014" s="3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</row>
    <row r="1015" s="6" customFormat="1" ht="21" spans="1:40">
      <c r="A1015" s="21">
        <v>1013</v>
      </c>
      <c r="B1015" s="36"/>
      <c r="C1015" s="36" t="s">
        <v>1062</v>
      </c>
      <c r="D1015" s="36" t="s">
        <v>20</v>
      </c>
      <c r="E1015" s="36" t="s">
        <v>477</v>
      </c>
      <c r="F1015" s="33" t="s">
        <v>1068</v>
      </c>
      <c r="G1015" s="36">
        <v>4</v>
      </c>
      <c r="H1015" s="21">
        <v>1</v>
      </c>
      <c r="I1015" s="21">
        <v>1</v>
      </c>
      <c r="J1015" s="21">
        <f t="shared" si="82"/>
        <v>6</v>
      </c>
      <c r="K1015" s="36" t="s">
        <v>634</v>
      </c>
      <c r="L1015" s="26">
        <v>11.65</v>
      </c>
      <c r="M1015" s="27">
        <f t="shared" si="85"/>
        <v>46.6</v>
      </c>
      <c r="N1015" s="27">
        <f t="shared" si="81"/>
        <v>11.65</v>
      </c>
      <c r="O1015" s="27">
        <f t="shared" si="83"/>
        <v>11.65</v>
      </c>
      <c r="P1015" s="28">
        <f t="shared" si="84"/>
        <v>69.9</v>
      </c>
      <c r="Q1015" s="41"/>
      <c r="R1015" s="3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</row>
    <row r="1016" s="6" customFormat="1" ht="21" spans="1:40">
      <c r="A1016" s="21">
        <v>1014</v>
      </c>
      <c r="B1016" s="36"/>
      <c r="C1016" s="36" t="s">
        <v>1062</v>
      </c>
      <c r="D1016" s="36" t="s">
        <v>20</v>
      </c>
      <c r="E1016" s="36" t="s">
        <v>477</v>
      </c>
      <c r="F1016" s="33" t="s">
        <v>1069</v>
      </c>
      <c r="G1016" s="36">
        <v>4</v>
      </c>
      <c r="H1016" s="21">
        <v>1</v>
      </c>
      <c r="I1016" s="21">
        <v>1</v>
      </c>
      <c r="J1016" s="21">
        <f t="shared" si="82"/>
        <v>6</v>
      </c>
      <c r="K1016" s="36" t="s">
        <v>634</v>
      </c>
      <c r="L1016" s="26">
        <v>17.86</v>
      </c>
      <c r="M1016" s="27">
        <f t="shared" si="85"/>
        <v>71.44</v>
      </c>
      <c r="N1016" s="27">
        <f t="shared" si="81"/>
        <v>17.86</v>
      </c>
      <c r="O1016" s="27">
        <f t="shared" si="83"/>
        <v>17.86</v>
      </c>
      <c r="P1016" s="28">
        <f t="shared" si="84"/>
        <v>107.16</v>
      </c>
      <c r="Q1016" s="41"/>
      <c r="R1016" s="3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</row>
    <row r="1017" s="6" customFormat="1" ht="21" spans="1:40">
      <c r="A1017" s="21">
        <v>1015</v>
      </c>
      <c r="B1017" s="36"/>
      <c r="C1017" s="36" t="s">
        <v>1062</v>
      </c>
      <c r="D1017" s="36" t="s">
        <v>20</v>
      </c>
      <c r="E1017" s="36" t="s">
        <v>477</v>
      </c>
      <c r="F1017" s="33" t="s">
        <v>1070</v>
      </c>
      <c r="G1017" s="36">
        <v>4</v>
      </c>
      <c r="H1017" s="21">
        <v>1</v>
      </c>
      <c r="I1017" s="21">
        <v>1</v>
      </c>
      <c r="J1017" s="21">
        <f t="shared" si="82"/>
        <v>6</v>
      </c>
      <c r="K1017" s="36" t="s">
        <v>634</v>
      </c>
      <c r="L1017" s="26">
        <v>27.86</v>
      </c>
      <c r="M1017" s="27">
        <f t="shared" si="85"/>
        <v>111.44</v>
      </c>
      <c r="N1017" s="27">
        <f t="shared" si="81"/>
        <v>27.86</v>
      </c>
      <c r="O1017" s="27">
        <f t="shared" si="83"/>
        <v>27.86</v>
      </c>
      <c r="P1017" s="28">
        <f t="shared" si="84"/>
        <v>167.16</v>
      </c>
      <c r="Q1017" s="41"/>
      <c r="R1017" s="3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</row>
    <row r="1018" s="6" customFormat="1" ht="21" spans="1:40">
      <c r="A1018" s="21">
        <v>1016</v>
      </c>
      <c r="B1018" s="36"/>
      <c r="C1018" s="36" t="s">
        <v>1062</v>
      </c>
      <c r="D1018" s="36" t="s">
        <v>20</v>
      </c>
      <c r="E1018" s="36" t="s">
        <v>477</v>
      </c>
      <c r="F1018" s="33" t="s">
        <v>1071</v>
      </c>
      <c r="G1018" s="36">
        <v>4</v>
      </c>
      <c r="H1018" s="21">
        <v>1</v>
      </c>
      <c r="I1018" s="21">
        <v>1</v>
      </c>
      <c r="J1018" s="21">
        <f t="shared" si="82"/>
        <v>6</v>
      </c>
      <c r="K1018" s="36" t="s">
        <v>634</v>
      </c>
      <c r="L1018" s="26">
        <v>38.83</v>
      </c>
      <c r="M1018" s="27">
        <f t="shared" si="85"/>
        <v>155.32</v>
      </c>
      <c r="N1018" s="27">
        <f t="shared" si="81"/>
        <v>38.83</v>
      </c>
      <c r="O1018" s="27">
        <f t="shared" si="83"/>
        <v>38.83</v>
      </c>
      <c r="P1018" s="28">
        <f t="shared" si="84"/>
        <v>232.98</v>
      </c>
      <c r="Q1018" s="40"/>
      <c r="R1018" s="3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</row>
    <row r="1019" s="6" customFormat="1" ht="21" spans="1:40">
      <c r="A1019" s="21">
        <v>1017</v>
      </c>
      <c r="B1019" s="36"/>
      <c r="C1019" s="36" t="s">
        <v>1062</v>
      </c>
      <c r="D1019" s="36" t="s">
        <v>20</v>
      </c>
      <c r="E1019" s="36" t="s">
        <v>477</v>
      </c>
      <c r="F1019" s="33" t="s">
        <v>1072</v>
      </c>
      <c r="G1019" s="36">
        <v>1</v>
      </c>
      <c r="H1019" s="21">
        <v>0</v>
      </c>
      <c r="I1019" s="21">
        <v>1</v>
      </c>
      <c r="J1019" s="21">
        <f t="shared" si="82"/>
        <v>2</v>
      </c>
      <c r="K1019" s="36" t="s">
        <v>634</v>
      </c>
      <c r="L1019" s="26">
        <v>55.83</v>
      </c>
      <c r="M1019" s="27">
        <f t="shared" si="85"/>
        <v>55.83</v>
      </c>
      <c r="N1019" s="27">
        <f t="shared" si="81"/>
        <v>0</v>
      </c>
      <c r="O1019" s="27">
        <f t="shared" si="83"/>
        <v>55.83</v>
      </c>
      <c r="P1019" s="28">
        <f t="shared" si="84"/>
        <v>111.66</v>
      </c>
      <c r="Q1019" s="40"/>
      <c r="R1019" s="3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</row>
    <row r="1020" s="6" customFormat="1" ht="21" spans="1:40">
      <c r="A1020" s="21">
        <v>1018</v>
      </c>
      <c r="B1020" s="36"/>
      <c r="C1020" s="36" t="s">
        <v>1062</v>
      </c>
      <c r="D1020" s="36" t="s">
        <v>20</v>
      </c>
      <c r="E1020" s="36" t="s">
        <v>477</v>
      </c>
      <c r="F1020" s="33" t="s">
        <v>1073</v>
      </c>
      <c r="G1020" s="36">
        <v>1</v>
      </c>
      <c r="H1020" s="21">
        <v>0</v>
      </c>
      <c r="I1020" s="21">
        <v>1</v>
      </c>
      <c r="J1020" s="21">
        <f t="shared" si="82"/>
        <v>2</v>
      </c>
      <c r="K1020" s="36" t="s">
        <v>634</v>
      </c>
      <c r="L1020" s="26">
        <v>77.67</v>
      </c>
      <c r="M1020" s="27">
        <f t="shared" si="85"/>
        <v>77.67</v>
      </c>
      <c r="N1020" s="27">
        <f t="shared" si="81"/>
        <v>0</v>
      </c>
      <c r="O1020" s="27">
        <f t="shared" si="83"/>
        <v>77.67</v>
      </c>
      <c r="P1020" s="28">
        <f t="shared" si="84"/>
        <v>155.34</v>
      </c>
      <c r="Q1020" s="40"/>
      <c r="R1020" s="3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</row>
    <row r="1021" s="6" customFormat="1" ht="21" spans="1:40">
      <c r="A1021" s="21">
        <v>1019</v>
      </c>
      <c r="B1021" s="36"/>
      <c r="C1021" s="36" t="s">
        <v>1062</v>
      </c>
      <c r="D1021" s="36" t="s">
        <v>20</v>
      </c>
      <c r="E1021" s="36" t="s">
        <v>477</v>
      </c>
      <c r="F1021" s="33" t="s">
        <v>1074</v>
      </c>
      <c r="G1021" s="36">
        <v>1</v>
      </c>
      <c r="H1021" s="21">
        <v>0</v>
      </c>
      <c r="I1021" s="21">
        <v>1</v>
      </c>
      <c r="J1021" s="21">
        <f t="shared" si="82"/>
        <v>2</v>
      </c>
      <c r="K1021" s="36" t="s">
        <v>634</v>
      </c>
      <c r="L1021" s="26">
        <v>104.85</v>
      </c>
      <c r="M1021" s="27">
        <f t="shared" si="85"/>
        <v>104.85</v>
      </c>
      <c r="N1021" s="27">
        <f t="shared" si="81"/>
        <v>0</v>
      </c>
      <c r="O1021" s="27">
        <f t="shared" si="83"/>
        <v>104.85</v>
      </c>
      <c r="P1021" s="28">
        <f t="shared" si="84"/>
        <v>209.7</v>
      </c>
      <c r="Q1021" s="40"/>
      <c r="R1021" s="3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</row>
    <row r="1022" s="6" customFormat="1" ht="21" spans="1:40">
      <c r="A1022" s="21">
        <v>1020</v>
      </c>
      <c r="B1022" s="36"/>
      <c r="C1022" s="36" t="s">
        <v>1062</v>
      </c>
      <c r="D1022" s="36" t="s">
        <v>20</v>
      </c>
      <c r="E1022" s="36" t="s">
        <v>477</v>
      </c>
      <c r="F1022" s="33" t="s">
        <v>1075</v>
      </c>
      <c r="G1022" s="36">
        <v>1</v>
      </c>
      <c r="H1022" s="21">
        <v>0</v>
      </c>
      <c r="I1022" s="21">
        <v>1</v>
      </c>
      <c r="J1022" s="21">
        <f t="shared" si="82"/>
        <v>2</v>
      </c>
      <c r="K1022" s="36" t="s">
        <v>634</v>
      </c>
      <c r="L1022" s="26">
        <v>134.95</v>
      </c>
      <c r="M1022" s="27">
        <f t="shared" si="85"/>
        <v>134.95</v>
      </c>
      <c r="N1022" s="27">
        <f t="shared" si="81"/>
        <v>0</v>
      </c>
      <c r="O1022" s="27">
        <f t="shared" si="83"/>
        <v>134.95</v>
      </c>
      <c r="P1022" s="28">
        <f t="shared" si="84"/>
        <v>269.9</v>
      </c>
      <c r="Q1022" s="40"/>
      <c r="R1022" s="3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</row>
    <row r="1023" s="6" customFormat="1" ht="21" spans="1:40">
      <c r="A1023" s="21">
        <v>1021</v>
      </c>
      <c r="B1023" s="36"/>
      <c r="C1023" s="36" t="s">
        <v>1062</v>
      </c>
      <c r="D1023" s="36" t="s">
        <v>20</v>
      </c>
      <c r="E1023" s="36" t="s">
        <v>477</v>
      </c>
      <c r="F1023" s="33" t="s">
        <v>1076</v>
      </c>
      <c r="G1023" s="36">
        <v>1</v>
      </c>
      <c r="H1023" s="21">
        <v>0</v>
      </c>
      <c r="I1023" s="21">
        <v>1</v>
      </c>
      <c r="J1023" s="21">
        <f t="shared" si="82"/>
        <v>2</v>
      </c>
      <c r="K1023" s="36" t="s">
        <v>634</v>
      </c>
      <c r="L1023" s="26">
        <v>166.7</v>
      </c>
      <c r="M1023" s="27">
        <f t="shared" si="85"/>
        <v>166.7</v>
      </c>
      <c r="N1023" s="27">
        <f t="shared" si="81"/>
        <v>0</v>
      </c>
      <c r="O1023" s="27">
        <f t="shared" si="83"/>
        <v>166.7</v>
      </c>
      <c r="P1023" s="28">
        <f t="shared" si="84"/>
        <v>333.4</v>
      </c>
      <c r="Q1023" s="40"/>
      <c r="R1023" s="3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</row>
    <row r="1024" s="6" customFormat="1" ht="21" spans="1:40">
      <c r="A1024" s="21">
        <v>1022</v>
      </c>
      <c r="B1024" s="36"/>
      <c r="C1024" s="36" t="s">
        <v>1062</v>
      </c>
      <c r="D1024" s="36" t="s">
        <v>20</v>
      </c>
      <c r="E1024" s="36" t="s">
        <v>477</v>
      </c>
      <c r="F1024" s="33" t="s">
        <v>1077</v>
      </c>
      <c r="G1024" s="36">
        <v>1</v>
      </c>
      <c r="H1024" s="21">
        <v>0</v>
      </c>
      <c r="I1024" s="21">
        <v>1</v>
      </c>
      <c r="J1024" s="21">
        <f t="shared" si="82"/>
        <v>2</v>
      </c>
      <c r="K1024" s="36" t="s">
        <v>607</v>
      </c>
      <c r="L1024" s="26">
        <v>167.96</v>
      </c>
      <c r="M1024" s="27">
        <f t="shared" si="85"/>
        <v>167.96</v>
      </c>
      <c r="N1024" s="27">
        <f t="shared" si="81"/>
        <v>0</v>
      </c>
      <c r="O1024" s="27">
        <f t="shared" si="83"/>
        <v>167.96</v>
      </c>
      <c r="P1024" s="28">
        <f t="shared" si="84"/>
        <v>335.92</v>
      </c>
      <c r="Q1024" s="40"/>
      <c r="R1024" s="3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</row>
    <row r="1025" s="6" customFormat="1" ht="21" spans="1:18">
      <c r="A1025" s="21">
        <v>1023</v>
      </c>
      <c r="B1025" s="21"/>
      <c r="C1025" s="21" t="s">
        <v>1062</v>
      </c>
      <c r="D1025" s="21" t="s">
        <v>20</v>
      </c>
      <c r="E1025" s="21" t="s">
        <v>477</v>
      </c>
      <c r="F1025" s="22" t="s">
        <v>1078</v>
      </c>
      <c r="G1025" s="21">
        <v>1</v>
      </c>
      <c r="H1025" s="21">
        <v>0</v>
      </c>
      <c r="I1025" s="21">
        <v>1</v>
      </c>
      <c r="J1025" s="21">
        <f t="shared" si="82"/>
        <v>2</v>
      </c>
      <c r="K1025" s="21" t="s">
        <v>607</v>
      </c>
      <c r="L1025" s="26">
        <v>209.61</v>
      </c>
      <c r="M1025" s="27">
        <f t="shared" si="85"/>
        <v>209.61</v>
      </c>
      <c r="N1025" s="27">
        <f t="shared" si="81"/>
        <v>0</v>
      </c>
      <c r="O1025" s="27">
        <f t="shared" si="83"/>
        <v>209.61</v>
      </c>
      <c r="P1025" s="28">
        <f t="shared" si="84"/>
        <v>419.22</v>
      </c>
      <c r="Q1025" s="31"/>
      <c r="R1025" s="7"/>
    </row>
    <row r="1026" s="5" customFormat="1" ht="21" spans="1:40">
      <c r="A1026" s="21">
        <v>1024</v>
      </c>
      <c r="B1026" s="21"/>
      <c r="C1026" s="21" t="s">
        <v>1062</v>
      </c>
      <c r="D1026" s="21" t="s">
        <v>20</v>
      </c>
      <c r="E1026" s="21" t="s">
        <v>477</v>
      </c>
      <c r="F1026" s="22" t="s">
        <v>1079</v>
      </c>
      <c r="G1026" s="21">
        <v>1</v>
      </c>
      <c r="H1026" s="21">
        <v>0</v>
      </c>
      <c r="I1026" s="21">
        <v>1</v>
      </c>
      <c r="J1026" s="21">
        <f t="shared" si="82"/>
        <v>2</v>
      </c>
      <c r="K1026" s="21" t="s">
        <v>607</v>
      </c>
      <c r="L1026" s="26">
        <v>318.54</v>
      </c>
      <c r="M1026" s="27">
        <f t="shared" si="85"/>
        <v>318.54</v>
      </c>
      <c r="N1026" s="27">
        <f t="shared" si="81"/>
        <v>0</v>
      </c>
      <c r="O1026" s="27">
        <f t="shared" si="83"/>
        <v>318.54</v>
      </c>
      <c r="P1026" s="28">
        <f t="shared" si="84"/>
        <v>637.08</v>
      </c>
      <c r="Q1026" s="31"/>
      <c r="R1026" s="7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</row>
    <row r="1027" s="5" customFormat="1" ht="21" spans="1:40">
      <c r="A1027" s="21">
        <v>1025</v>
      </c>
      <c r="B1027" s="21"/>
      <c r="C1027" s="21" t="s">
        <v>1062</v>
      </c>
      <c r="D1027" s="21" t="s">
        <v>20</v>
      </c>
      <c r="E1027" s="21" t="s">
        <v>477</v>
      </c>
      <c r="F1027" s="22" t="s">
        <v>1080</v>
      </c>
      <c r="G1027" s="21">
        <v>1</v>
      </c>
      <c r="H1027" s="21">
        <v>0</v>
      </c>
      <c r="I1027" s="21">
        <v>1</v>
      </c>
      <c r="J1027" s="21">
        <f t="shared" si="82"/>
        <v>2</v>
      </c>
      <c r="K1027" s="21" t="s">
        <v>607</v>
      </c>
      <c r="L1027" s="26">
        <v>495.15</v>
      </c>
      <c r="M1027" s="27">
        <f t="shared" si="85"/>
        <v>495.15</v>
      </c>
      <c r="N1027" s="27">
        <f t="shared" si="81"/>
        <v>0</v>
      </c>
      <c r="O1027" s="27">
        <f t="shared" si="83"/>
        <v>495.15</v>
      </c>
      <c r="P1027" s="28">
        <f t="shared" si="84"/>
        <v>990.3</v>
      </c>
      <c r="Q1027" s="31"/>
      <c r="R1027" s="3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</row>
    <row r="1028" s="5" customFormat="1" ht="21" spans="1:18">
      <c r="A1028" s="21">
        <v>1026</v>
      </c>
      <c r="B1028" s="21"/>
      <c r="C1028" s="21" t="s">
        <v>1062</v>
      </c>
      <c r="D1028" s="21" t="s">
        <v>20</v>
      </c>
      <c r="E1028" s="21" t="s">
        <v>477</v>
      </c>
      <c r="F1028" s="22" t="s">
        <v>1081</v>
      </c>
      <c r="G1028" s="21">
        <v>1</v>
      </c>
      <c r="H1028" s="21">
        <v>0</v>
      </c>
      <c r="I1028" s="21">
        <v>1</v>
      </c>
      <c r="J1028" s="21">
        <f t="shared" si="82"/>
        <v>2</v>
      </c>
      <c r="K1028" s="21" t="s">
        <v>607</v>
      </c>
      <c r="L1028" s="26">
        <v>696.5</v>
      </c>
      <c r="M1028" s="27">
        <f t="shared" si="85"/>
        <v>696.5</v>
      </c>
      <c r="N1028" s="27">
        <f t="shared" si="81"/>
        <v>0</v>
      </c>
      <c r="O1028" s="27">
        <f t="shared" si="83"/>
        <v>696.5</v>
      </c>
      <c r="P1028" s="28">
        <f t="shared" si="84"/>
        <v>1393</v>
      </c>
      <c r="Q1028" s="31"/>
      <c r="R1028" s="3"/>
    </row>
    <row r="1029" s="5" customFormat="1" ht="21" spans="1:40">
      <c r="A1029" s="21">
        <v>1027</v>
      </c>
      <c r="B1029" s="36"/>
      <c r="C1029" s="21" t="s">
        <v>1062</v>
      </c>
      <c r="D1029" s="21" t="s">
        <v>20</v>
      </c>
      <c r="E1029" s="21" t="s">
        <v>477</v>
      </c>
      <c r="F1029" s="22" t="s">
        <v>1082</v>
      </c>
      <c r="G1029" s="21">
        <v>4</v>
      </c>
      <c r="H1029" s="21">
        <v>1</v>
      </c>
      <c r="I1029" s="21">
        <v>1</v>
      </c>
      <c r="J1029" s="21">
        <f t="shared" si="82"/>
        <v>6</v>
      </c>
      <c r="K1029" s="21" t="s">
        <v>634</v>
      </c>
      <c r="L1029" s="26">
        <v>12.23</v>
      </c>
      <c r="M1029" s="27">
        <f t="shared" si="85"/>
        <v>48.92</v>
      </c>
      <c r="N1029" s="27">
        <f t="shared" si="81"/>
        <v>12.23</v>
      </c>
      <c r="O1029" s="27">
        <f t="shared" si="83"/>
        <v>12.23</v>
      </c>
      <c r="P1029" s="28">
        <f t="shared" si="84"/>
        <v>73.38</v>
      </c>
      <c r="Q1029" s="31"/>
      <c r="R1029" s="3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</row>
    <row r="1030" s="5" customFormat="1" ht="21" spans="1:40">
      <c r="A1030" s="21">
        <v>1028</v>
      </c>
      <c r="B1030" s="36"/>
      <c r="C1030" s="21" t="s">
        <v>1062</v>
      </c>
      <c r="D1030" s="21" t="s">
        <v>20</v>
      </c>
      <c r="E1030" s="21" t="s">
        <v>477</v>
      </c>
      <c r="F1030" s="22" t="s">
        <v>1083</v>
      </c>
      <c r="G1030" s="21">
        <v>4</v>
      </c>
      <c r="H1030" s="21">
        <v>1</v>
      </c>
      <c r="I1030" s="21">
        <v>1</v>
      </c>
      <c r="J1030" s="21">
        <f t="shared" si="82"/>
        <v>6</v>
      </c>
      <c r="K1030" s="21" t="s">
        <v>634</v>
      </c>
      <c r="L1030" s="26">
        <v>18.83</v>
      </c>
      <c r="M1030" s="27">
        <f t="shared" si="85"/>
        <v>75.32</v>
      </c>
      <c r="N1030" s="27">
        <f t="shared" si="81"/>
        <v>18.83</v>
      </c>
      <c r="O1030" s="27">
        <f t="shared" si="83"/>
        <v>18.83</v>
      </c>
      <c r="P1030" s="28">
        <f t="shared" si="84"/>
        <v>112.98</v>
      </c>
      <c r="Q1030" s="31"/>
      <c r="R1030" s="3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</row>
    <row r="1031" s="5" customFormat="1" ht="21" spans="1:40">
      <c r="A1031" s="21">
        <v>1029</v>
      </c>
      <c r="B1031" s="21"/>
      <c r="C1031" s="21" t="s">
        <v>1062</v>
      </c>
      <c r="D1031" s="21" t="s">
        <v>20</v>
      </c>
      <c r="E1031" s="21" t="s">
        <v>477</v>
      </c>
      <c r="F1031" s="22" t="s">
        <v>1084</v>
      </c>
      <c r="G1031" s="21">
        <v>4</v>
      </c>
      <c r="H1031" s="21">
        <v>1</v>
      </c>
      <c r="I1031" s="21">
        <v>1</v>
      </c>
      <c r="J1031" s="21">
        <f t="shared" si="82"/>
        <v>6</v>
      </c>
      <c r="K1031" s="21" t="s">
        <v>634</v>
      </c>
      <c r="L1031" s="26">
        <v>29.32</v>
      </c>
      <c r="M1031" s="27">
        <f t="shared" si="85"/>
        <v>117.28</v>
      </c>
      <c r="N1031" s="27">
        <f t="shared" si="81"/>
        <v>29.32</v>
      </c>
      <c r="O1031" s="27">
        <f t="shared" si="83"/>
        <v>29.32</v>
      </c>
      <c r="P1031" s="28">
        <f t="shared" si="84"/>
        <v>175.92</v>
      </c>
      <c r="Q1031" s="31"/>
      <c r="R1031" s="3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</row>
    <row r="1032" s="5" customFormat="1" ht="21" spans="1:40">
      <c r="A1032" s="21">
        <v>1030</v>
      </c>
      <c r="B1032" s="21"/>
      <c r="C1032" s="21" t="s">
        <v>1062</v>
      </c>
      <c r="D1032" s="21" t="s">
        <v>20</v>
      </c>
      <c r="E1032" s="21" t="s">
        <v>477</v>
      </c>
      <c r="F1032" s="22" t="s">
        <v>1085</v>
      </c>
      <c r="G1032" s="21">
        <v>4</v>
      </c>
      <c r="H1032" s="21">
        <v>1</v>
      </c>
      <c r="I1032" s="21">
        <v>1</v>
      </c>
      <c r="J1032" s="21">
        <f t="shared" si="82"/>
        <v>6</v>
      </c>
      <c r="K1032" s="21" t="s">
        <v>634</v>
      </c>
      <c r="L1032" s="26">
        <v>41.07</v>
      </c>
      <c r="M1032" s="27">
        <f t="shared" si="85"/>
        <v>164.28</v>
      </c>
      <c r="N1032" s="27">
        <f t="shared" si="81"/>
        <v>41.07</v>
      </c>
      <c r="O1032" s="27">
        <f t="shared" si="83"/>
        <v>41.07</v>
      </c>
      <c r="P1032" s="28">
        <f t="shared" si="84"/>
        <v>246.42</v>
      </c>
      <c r="Q1032" s="31"/>
      <c r="R1032" s="3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</row>
    <row r="1033" s="5" customFormat="1" ht="21" spans="1:40">
      <c r="A1033" s="21">
        <v>1031</v>
      </c>
      <c r="B1033" s="21"/>
      <c r="C1033" s="21" t="s">
        <v>1062</v>
      </c>
      <c r="D1033" s="21" t="s">
        <v>20</v>
      </c>
      <c r="E1033" s="21" t="s">
        <v>477</v>
      </c>
      <c r="F1033" s="22" t="s">
        <v>1086</v>
      </c>
      <c r="G1033" s="21">
        <v>1</v>
      </c>
      <c r="H1033" s="21">
        <v>0</v>
      </c>
      <c r="I1033" s="21">
        <v>1</v>
      </c>
      <c r="J1033" s="21">
        <f t="shared" si="82"/>
        <v>2</v>
      </c>
      <c r="K1033" s="21" t="s">
        <v>634</v>
      </c>
      <c r="L1033" s="26">
        <v>58.25</v>
      </c>
      <c r="M1033" s="27">
        <f t="shared" si="85"/>
        <v>58.25</v>
      </c>
      <c r="N1033" s="27">
        <f t="shared" si="81"/>
        <v>0</v>
      </c>
      <c r="O1033" s="27">
        <f t="shared" si="83"/>
        <v>58.25</v>
      </c>
      <c r="P1033" s="28">
        <f t="shared" si="84"/>
        <v>116.5</v>
      </c>
      <c r="Q1033" s="31"/>
      <c r="R1033" s="3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</row>
    <row r="1034" s="5" customFormat="1" ht="21" spans="1:40">
      <c r="A1034" s="21">
        <v>1032</v>
      </c>
      <c r="B1034" s="36"/>
      <c r="C1034" s="21" t="s">
        <v>1062</v>
      </c>
      <c r="D1034" s="21" t="s">
        <v>20</v>
      </c>
      <c r="E1034" s="21" t="s">
        <v>477</v>
      </c>
      <c r="F1034" s="22" t="s">
        <v>1087</v>
      </c>
      <c r="G1034" s="21">
        <v>1</v>
      </c>
      <c r="H1034" s="21">
        <v>0</v>
      </c>
      <c r="I1034" s="21">
        <v>1</v>
      </c>
      <c r="J1034" s="21">
        <f t="shared" si="82"/>
        <v>2</v>
      </c>
      <c r="K1034" s="21" t="s">
        <v>634</v>
      </c>
      <c r="L1034" s="26">
        <v>79.67</v>
      </c>
      <c r="M1034" s="27">
        <f t="shared" si="85"/>
        <v>79.67</v>
      </c>
      <c r="N1034" s="27">
        <f t="shared" si="81"/>
        <v>0</v>
      </c>
      <c r="O1034" s="27">
        <f t="shared" si="83"/>
        <v>79.67</v>
      </c>
      <c r="P1034" s="28">
        <f t="shared" si="84"/>
        <v>159.34</v>
      </c>
      <c r="Q1034" s="31"/>
      <c r="R1034" s="3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</row>
    <row r="1035" s="5" customFormat="1" ht="21" spans="1:40">
      <c r="A1035" s="21">
        <v>1033</v>
      </c>
      <c r="B1035" s="36"/>
      <c r="C1035" s="21" t="s">
        <v>1062</v>
      </c>
      <c r="D1035" s="21" t="s">
        <v>20</v>
      </c>
      <c r="E1035" s="21" t="s">
        <v>477</v>
      </c>
      <c r="F1035" s="22" t="s">
        <v>1088</v>
      </c>
      <c r="G1035" s="21">
        <v>1</v>
      </c>
      <c r="H1035" s="21">
        <v>0</v>
      </c>
      <c r="I1035" s="21">
        <v>1</v>
      </c>
      <c r="J1035" s="21">
        <f t="shared" si="82"/>
        <v>2</v>
      </c>
      <c r="K1035" s="21" t="s">
        <v>634</v>
      </c>
      <c r="L1035" s="26">
        <v>109.71</v>
      </c>
      <c r="M1035" s="27">
        <f t="shared" si="85"/>
        <v>109.71</v>
      </c>
      <c r="N1035" s="27">
        <f t="shared" ref="N1035:N1054" si="86">L1035*H1035</f>
        <v>0</v>
      </c>
      <c r="O1035" s="27">
        <f t="shared" si="83"/>
        <v>109.71</v>
      </c>
      <c r="P1035" s="28">
        <f t="shared" si="84"/>
        <v>219.42</v>
      </c>
      <c r="Q1035" s="31"/>
      <c r="R1035" s="3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</row>
    <row r="1036" s="5" customFormat="1" ht="21" spans="1:40">
      <c r="A1036" s="21">
        <v>1034</v>
      </c>
      <c r="B1036" s="36"/>
      <c r="C1036" s="21" t="s">
        <v>1062</v>
      </c>
      <c r="D1036" s="21" t="s">
        <v>20</v>
      </c>
      <c r="E1036" s="21" t="s">
        <v>477</v>
      </c>
      <c r="F1036" s="22" t="s">
        <v>1089</v>
      </c>
      <c r="G1036" s="21">
        <v>1</v>
      </c>
      <c r="H1036" s="21">
        <v>0</v>
      </c>
      <c r="I1036" s="21">
        <v>1</v>
      </c>
      <c r="J1036" s="21">
        <f t="shared" ref="J1036:J1054" si="87">G1036+H1036+I1036</f>
        <v>2</v>
      </c>
      <c r="K1036" s="21" t="s">
        <v>634</v>
      </c>
      <c r="L1036" s="26">
        <v>139.81</v>
      </c>
      <c r="M1036" s="27">
        <f t="shared" si="85"/>
        <v>139.81</v>
      </c>
      <c r="N1036" s="27">
        <f t="shared" si="86"/>
        <v>0</v>
      </c>
      <c r="O1036" s="27">
        <f t="shared" ref="O1036:O1054" si="88">I1036*L1036</f>
        <v>139.81</v>
      </c>
      <c r="P1036" s="28">
        <f t="shared" ref="P1036:P1054" si="89">M1036+N1036+O1036</f>
        <v>279.62</v>
      </c>
      <c r="Q1036" s="31"/>
      <c r="R1036" s="3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</row>
    <row r="1037" s="5" customFormat="1" ht="21" spans="1:40">
      <c r="A1037" s="21">
        <v>1035</v>
      </c>
      <c r="B1037" s="21"/>
      <c r="C1037" s="21" t="s">
        <v>1062</v>
      </c>
      <c r="D1037" s="21" t="s">
        <v>20</v>
      </c>
      <c r="E1037" s="21" t="s">
        <v>477</v>
      </c>
      <c r="F1037" s="22" t="s">
        <v>1090</v>
      </c>
      <c r="G1037" s="21">
        <v>1</v>
      </c>
      <c r="H1037" s="21">
        <v>0</v>
      </c>
      <c r="I1037" s="21">
        <v>1</v>
      </c>
      <c r="J1037" s="21">
        <f t="shared" si="87"/>
        <v>2</v>
      </c>
      <c r="K1037" s="21" t="s">
        <v>634</v>
      </c>
      <c r="L1037" s="26">
        <v>176.7</v>
      </c>
      <c r="M1037" s="27">
        <f t="shared" si="85"/>
        <v>176.7</v>
      </c>
      <c r="N1037" s="27">
        <f t="shared" si="86"/>
        <v>0</v>
      </c>
      <c r="O1037" s="27">
        <f t="shared" si="88"/>
        <v>176.7</v>
      </c>
      <c r="P1037" s="28">
        <f t="shared" si="89"/>
        <v>353.4</v>
      </c>
      <c r="Q1037" s="31"/>
      <c r="R1037" s="7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</row>
    <row r="1038" s="5" customFormat="1" ht="52.5" spans="1:40">
      <c r="A1038" s="21">
        <v>1036</v>
      </c>
      <c r="B1038" s="36"/>
      <c r="C1038" s="23" t="s">
        <v>1091</v>
      </c>
      <c r="D1038" s="23" t="s">
        <v>20</v>
      </c>
      <c r="E1038" s="23" t="s">
        <v>477</v>
      </c>
      <c r="F1038" s="24" t="s">
        <v>1092</v>
      </c>
      <c r="G1038" s="21">
        <v>2</v>
      </c>
      <c r="H1038" s="21">
        <v>0</v>
      </c>
      <c r="I1038" s="21">
        <v>1</v>
      </c>
      <c r="J1038" s="21">
        <f t="shared" si="87"/>
        <v>3</v>
      </c>
      <c r="K1038" s="23" t="s">
        <v>23</v>
      </c>
      <c r="L1038" s="26">
        <v>141.59</v>
      </c>
      <c r="M1038" s="27">
        <f t="shared" si="85"/>
        <v>283.18</v>
      </c>
      <c r="N1038" s="27">
        <f t="shared" si="86"/>
        <v>0</v>
      </c>
      <c r="O1038" s="27">
        <f t="shared" si="88"/>
        <v>141.59</v>
      </c>
      <c r="P1038" s="28">
        <f t="shared" si="89"/>
        <v>424.77</v>
      </c>
      <c r="Q1038" s="32"/>
      <c r="R1038" s="7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</row>
    <row r="1039" s="5" customFormat="1" ht="21" spans="1:40">
      <c r="A1039" s="21">
        <v>1037</v>
      </c>
      <c r="B1039" s="36"/>
      <c r="C1039" s="23" t="s">
        <v>1093</v>
      </c>
      <c r="D1039" s="23" t="s">
        <v>20</v>
      </c>
      <c r="E1039" s="23" t="s">
        <v>477</v>
      </c>
      <c r="F1039" s="24" t="s">
        <v>1094</v>
      </c>
      <c r="G1039" s="21">
        <v>1</v>
      </c>
      <c r="H1039" s="21">
        <v>0</v>
      </c>
      <c r="I1039" s="21">
        <v>0</v>
      </c>
      <c r="J1039" s="21">
        <f t="shared" si="87"/>
        <v>1</v>
      </c>
      <c r="K1039" s="23" t="s">
        <v>29</v>
      </c>
      <c r="L1039" s="26">
        <v>118</v>
      </c>
      <c r="M1039" s="27">
        <f t="shared" si="85"/>
        <v>118</v>
      </c>
      <c r="N1039" s="27">
        <f t="shared" si="86"/>
        <v>0</v>
      </c>
      <c r="O1039" s="27">
        <f t="shared" si="88"/>
        <v>0</v>
      </c>
      <c r="P1039" s="28">
        <f t="shared" si="89"/>
        <v>118</v>
      </c>
      <c r="Q1039" s="31"/>
      <c r="R1039" s="7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</row>
    <row r="1040" s="5" customFormat="1" ht="21" spans="1:40">
      <c r="A1040" s="21">
        <v>1038</v>
      </c>
      <c r="B1040" s="36"/>
      <c r="C1040" s="21" t="s">
        <v>1095</v>
      </c>
      <c r="D1040" s="21" t="s">
        <v>20</v>
      </c>
      <c r="E1040" s="21" t="s">
        <v>477</v>
      </c>
      <c r="F1040" s="22" t="s">
        <v>1096</v>
      </c>
      <c r="G1040" s="21">
        <v>4</v>
      </c>
      <c r="H1040" s="21">
        <v>1</v>
      </c>
      <c r="I1040" s="21">
        <v>1</v>
      </c>
      <c r="J1040" s="21">
        <f t="shared" si="87"/>
        <v>6</v>
      </c>
      <c r="K1040" s="21" t="s">
        <v>29</v>
      </c>
      <c r="L1040" s="26">
        <v>31.77</v>
      </c>
      <c r="M1040" s="27">
        <f t="shared" si="85"/>
        <v>127.08</v>
      </c>
      <c r="N1040" s="27">
        <f t="shared" si="86"/>
        <v>31.77</v>
      </c>
      <c r="O1040" s="27">
        <f t="shared" si="88"/>
        <v>31.77</v>
      </c>
      <c r="P1040" s="28">
        <f t="shared" si="89"/>
        <v>190.62</v>
      </c>
      <c r="Q1040" s="31"/>
      <c r="R1040" s="7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</row>
    <row r="1041" s="5" customFormat="1" ht="21" spans="1:40">
      <c r="A1041" s="21">
        <v>1039</v>
      </c>
      <c r="B1041" s="36"/>
      <c r="C1041" s="21" t="s">
        <v>1097</v>
      </c>
      <c r="D1041" s="21" t="s">
        <v>20</v>
      </c>
      <c r="E1041" s="21" t="s">
        <v>477</v>
      </c>
      <c r="F1041" s="22" t="s">
        <v>1098</v>
      </c>
      <c r="G1041" s="21">
        <v>5</v>
      </c>
      <c r="H1041" s="21">
        <v>0</v>
      </c>
      <c r="I1041" s="21">
        <v>1</v>
      </c>
      <c r="J1041" s="21">
        <f t="shared" si="87"/>
        <v>6</v>
      </c>
      <c r="K1041" s="21" t="s">
        <v>29</v>
      </c>
      <c r="L1041" s="26">
        <v>29.12</v>
      </c>
      <c r="M1041" s="27">
        <f t="shared" si="85"/>
        <v>145.6</v>
      </c>
      <c r="N1041" s="27">
        <f t="shared" si="86"/>
        <v>0</v>
      </c>
      <c r="O1041" s="27">
        <f t="shared" si="88"/>
        <v>29.12</v>
      </c>
      <c r="P1041" s="28">
        <f t="shared" si="89"/>
        <v>174.72</v>
      </c>
      <c r="Q1041" s="31"/>
      <c r="R1041" s="7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</row>
    <row r="1042" s="5" customFormat="1" ht="21" spans="1:40">
      <c r="A1042" s="21">
        <v>1040</v>
      </c>
      <c r="B1042" s="36"/>
      <c r="C1042" s="21" t="s">
        <v>1099</v>
      </c>
      <c r="D1042" s="21" t="s">
        <v>20</v>
      </c>
      <c r="E1042" s="21" t="s">
        <v>477</v>
      </c>
      <c r="F1042" s="22" t="s">
        <v>1100</v>
      </c>
      <c r="G1042" s="21">
        <v>10</v>
      </c>
      <c r="H1042" s="21">
        <v>0</v>
      </c>
      <c r="I1042" s="21">
        <v>1</v>
      </c>
      <c r="J1042" s="21">
        <f t="shared" si="87"/>
        <v>11</v>
      </c>
      <c r="K1042" s="21" t="s">
        <v>752</v>
      </c>
      <c r="L1042" s="26">
        <v>72.67</v>
      </c>
      <c r="M1042" s="27">
        <f t="shared" si="85"/>
        <v>726.7</v>
      </c>
      <c r="N1042" s="27">
        <f t="shared" si="86"/>
        <v>0</v>
      </c>
      <c r="O1042" s="27">
        <f t="shared" si="88"/>
        <v>72.67</v>
      </c>
      <c r="P1042" s="28">
        <f t="shared" si="89"/>
        <v>799.37</v>
      </c>
      <c r="Q1042" s="31"/>
      <c r="R1042" s="7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</row>
    <row r="1043" s="5" customFormat="1" ht="21" spans="1:18">
      <c r="A1043" s="21">
        <v>1041</v>
      </c>
      <c r="B1043" s="36"/>
      <c r="C1043" s="23" t="s">
        <v>1101</v>
      </c>
      <c r="D1043" s="23" t="s">
        <v>20</v>
      </c>
      <c r="E1043" s="23" t="s">
        <v>477</v>
      </c>
      <c r="F1043" s="24" t="s">
        <v>1102</v>
      </c>
      <c r="G1043" s="21">
        <v>8</v>
      </c>
      <c r="H1043" s="21">
        <v>0</v>
      </c>
      <c r="I1043" s="21">
        <v>1</v>
      </c>
      <c r="J1043" s="21">
        <f t="shared" si="87"/>
        <v>9</v>
      </c>
      <c r="K1043" s="23" t="s">
        <v>29</v>
      </c>
      <c r="L1043" s="26">
        <v>12.39</v>
      </c>
      <c r="M1043" s="27">
        <f t="shared" si="85"/>
        <v>99.12</v>
      </c>
      <c r="N1043" s="27">
        <f t="shared" si="86"/>
        <v>0</v>
      </c>
      <c r="O1043" s="27">
        <f t="shared" si="88"/>
        <v>12.39</v>
      </c>
      <c r="P1043" s="28">
        <f t="shared" si="89"/>
        <v>111.51</v>
      </c>
      <c r="Q1043" s="32"/>
      <c r="R1043" s="7"/>
    </row>
    <row r="1044" s="5" customFormat="1" ht="21" spans="1:18">
      <c r="A1044" s="21">
        <v>1042</v>
      </c>
      <c r="B1044" s="36"/>
      <c r="C1044" s="23" t="s">
        <v>1103</v>
      </c>
      <c r="D1044" s="21" t="s">
        <v>20</v>
      </c>
      <c r="E1044" s="21" t="s">
        <v>477</v>
      </c>
      <c r="F1044" s="22" t="s">
        <v>1104</v>
      </c>
      <c r="G1044" s="21">
        <v>1</v>
      </c>
      <c r="H1044" s="21">
        <v>0</v>
      </c>
      <c r="I1044" s="21">
        <v>1</v>
      </c>
      <c r="J1044" s="21">
        <f t="shared" si="87"/>
        <v>2</v>
      </c>
      <c r="K1044" s="21" t="s">
        <v>29</v>
      </c>
      <c r="L1044" s="26">
        <v>201.77</v>
      </c>
      <c r="M1044" s="27">
        <f t="shared" si="85"/>
        <v>201.77</v>
      </c>
      <c r="N1044" s="27">
        <f t="shared" si="86"/>
        <v>0</v>
      </c>
      <c r="O1044" s="27">
        <f t="shared" si="88"/>
        <v>201.77</v>
      </c>
      <c r="P1044" s="28">
        <f t="shared" si="89"/>
        <v>403.54</v>
      </c>
      <c r="Q1044" s="31"/>
      <c r="R1044" s="7"/>
    </row>
    <row r="1045" s="5" customFormat="1" ht="21" spans="1:18">
      <c r="A1045" s="21">
        <v>1043</v>
      </c>
      <c r="B1045" s="36"/>
      <c r="C1045" s="23" t="s">
        <v>1105</v>
      </c>
      <c r="D1045" s="23" t="s">
        <v>20</v>
      </c>
      <c r="E1045" s="23" t="s">
        <v>477</v>
      </c>
      <c r="F1045" s="24" t="s">
        <v>1106</v>
      </c>
      <c r="G1045" s="21">
        <v>2</v>
      </c>
      <c r="H1045" s="21">
        <v>0</v>
      </c>
      <c r="I1045" s="21">
        <v>1</v>
      </c>
      <c r="J1045" s="21">
        <f t="shared" si="87"/>
        <v>3</v>
      </c>
      <c r="K1045" s="23" t="s">
        <v>888</v>
      </c>
      <c r="L1045" s="26">
        <v>21.48</v>
      </c>
      <c r="M1045" s="27">
        <f t="shared" si="85"/>
        <v>42.96</v>
      </c>
      <c r="N1045" s="27">
        <f t="shared" si="86"/>
        <v>0</v>
      </c>
      <c r="O1045" s="27">
        <f t="shared" si="88"/>
        <v>21.48</v>
      </c>
      <c r="P1045" s="28">
        <f t="shared" si="89"/>
        <v>64.44</v>
      </c>
      <c r="Q1045" s="32"/>
      <c r="R1045" s="7"/>
    </row>
    <row r="1046" s="5" customFormat="1" ht="21" spans="1:18">
      <c r="A1046" s="21">
        <v>1044</v>
      </c>
      <c r="B1046" s="36"/>
      <c r="C1046" s="23" t="s">
        <v>1107</v>
      </c>
      <c r="D1046" s="23" t="s">
        <v>20</v>
      </c>
      <c r="E1046" s="23" t="s">
        <v>477</v>
      </c>
      <c r="F1046" s="24" t="s">
        <v>1108</v>
      </c>
      <c r="G1046" s="21">
        <v>3</v>
      </c>
      <c r="H1046" s="21">
        <v>0</v>
      </c>
      <c r="I1046" s="21">
        <v>1</v>
      </c>
      <c r="J1046" s="21">
        <f t="shared" si="87"/>
        <v>4</v>
      </c>
      <c r="K1046" s="23" t="s">
        <v>29</v>
      </c>
      <c r="L1046" s="26">
        <v>24.69</v>
      </c>
      <c r="M1046" s="27">
        <f t="shared" si="85"/>
        <v>74.07</v>
      </c>
      <c r="N1046" s="27">
        <f t="shared" si="86"/>
        <v>0</v>
      </c>
      <c r="O1046" s="27">
        <f t="shared" si="88"/>
        <v>24.69</v>
      </c>
      <c r="P1046" s="28">
        <f t="shared" si="89"/>
        <v>98.76</v>
      </c>
      <c r="Q1046" s="32"/>
      <c r="R1046" s="7"/>
    </row>
    <row r="1047" s="2" customFormat="1" ht="21" spans="1:40">
      <c r="A1047" s="21">
        <v>1045</v>
      </c>
      <c r="B1047" s="36"/>
      <c r="C1047" s="23" t="s">
        <v>1109</v>
      </c>
      <c r="D1047" s="21" t="s">
        <v>20</v>
      </c>
      <c r="E1047" s="21" t="s">
        <v>477</v>
      </c>
      <c r="F1047" s="22" t="s">
        <v>1110</v>
      </c>
      <c r="G1047" s="21">
        <v>1</v>
      </c>
      <c r="H1047" s="21">
        <v>0</v>
      </c>
      <c r="I1047" s="21">
        <v>1</v>
      </c>
      <c r="J1047" s="21">
        <f t="shared" si="87"/>
        <v>2</v>
      </c>
      <c r="K1047" s="21" t="s">
        <v>29</v>
      </c>
      <c r="L1047" s="26">
        <v>254.87</v>
      </c>
      <c r="M1047" s="27">
        <f t="shared" si="85"/>
        <v>254.87</v>
      </c>
      <c r="N1047" s="27">
        <f t="shared" si="86"/>
        <v>0</v>
      </c>
      <c r="O1047" s="27">
        <f t="shared" si="88"/>
        <v>254.87</v>
      </c>
      <c r="P1047" s="28">
        <f t="shared" si="89"/>
        <v>509.74</v>
      </c>
      <c r="Q1047" s="31"/>
      <c r="R1047" s="7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</row>
    <row r="1048" s="5" customFormat="1" ht="31.5" spans="1:18">
      <c r="A1048" s="21">
        <v>1046</v>
      </c>
      <c r="B1048" s="36"/>
      <c r="C1048" s="23" t="s">
        <v>1111</v>
      </c>
      <c r="D1048" s="23" t="s">
        <v>20</v>
      </c>
      <c r="E1048" s="23" t="s">
        <v>477</v>
      </c>
      <c r="F1048" s="24" t="s">
        <v>1112</v>
      </c>
      <c r="G1048" s="21">
        <v>1</v>
      </c>
      <c r="H1048" s="21">
        <v>0</v>
      </c>
      <c r="I1048" s="21">
        <v>1</v>
      </c>
      <c r="J1048" s="21">
        <f t="shared" si="87"/>
        <v>2</v>
      </c>
      <c r="K1048" s="23" t="s">
        <v>29</v>
      </c>
      <c r="L1048" s="26">
        <v>33.63</v>
      </c>
      <c r="M1048" s="27">
        <f t="shared" si="85"/>
        <v>33.63</v>
      </c>
      <c r="N1048" s="27">
        <f t="shared" si="86"/>
        <v>0</v>
      </c>
      <c r="O1048" s="27">
        <f t="shared" si="88"/>
        <v>33.63</v>
      </c>
      <c r="P1048" s="28">
        <f t="shared" si="89"/>
        <v>67.26</v>
      </c>
      <c r="Q1048" s="31"/>
      <c r="R1048" s="7"/>
    </row>
    <row r="1049" s="5" customFormat="1" ht="42" spans="1:18">
      <c r="A1049" s="21">
        <v>1047</v>
      </c>
      <c r="B1049" s="21"/>
      <c r="C1049" s="23" t="s">
        <v>1111</v>
      </c>
      <c r="D1049" s="23" t="s">
        <v>20</v>
      </c>
      <c r="E1049" s="23" t="s">
        <v>477</v>
      </c>
      <c r="F1049" s="24" t="s">
        <v>1113</v>
      </c>
      <c r="G1049" s="21">
        <v>1</v>
      </c>
      <c r="H1049" s="21">
        <v>0</v>
      </c>
      <c r="I1049" s="21">
        <v>1</v>
      </c>
      <c r="J1049" s="21">
        <f t="shared" si="87"/>
        <v>2</v>
      </c>
      <c r="K1049" s="23" t="s">
        <v>29</v>
      </c>
      <c r="L1049" s="26">
        <v>47.79</v>
      </c>
      <c r="M1049" s="27">
        <f t="shared" si="85"/>
        <v>47.79</v>
      </c>
      <c r="N1049" s="27">
        <f t="shared" si="86"/>
        <v>0</v>
      </c>
      <c r="O1049" s="27">
        <f t="shared" si="88"/>
        <v>47.79</v>
      </c>
      <c r="P1049" s="28">
        <f t="shared" si="89"/>
        <v>95.58</v>
      </c>
      <c r="Q1049" s="31"/>
      <c r="R1049" s="7"/>
    </row>
    <row r="1050" s="5" customFormat="1" ht="42" spans="1:18">
      <c r="A1050" s="21">
        <v>1048</v>
      </c>
      <c r="B1050" s="21"/>
      <c r="C1050" s="23" t="s">
        <v>1111</v>
      </c>
      <c r="D1050" s="23" t="s">
        <v>20</v>
      </c>
      <c r="E1050" s="23" t="s">
        <v>477</v>
      </c>
      <c r="F1050" s="24" t="s">
        <v>1114</v>
      </c>
      <c r="G1050" s="21">
        <v>1</v>
      </c>
      <c r="H1050" s="21">
        <v>0</v>
      </c>
      <c r="I1050" s="21">
        <v>1</v>
      </c>
      <c r="J1050" s="21">
        <f t="shared" si="87"/>
        <v>2</v>
      </c>
      <c r="K1050" s="23" t="s">
        <v>29</v>
      </c>
      <c r="L1050" s="26">
        <v>54.87</v>
      </c>
      <c r="M1050" s="27">
        <f t="shared" si="85"/>
        <v>54.87</v>
      </c>
      <c r="N1050" s="27">
        <f t="shared" si="86"/>
        <v>0</v>
      </c>
      <c r="O1050" s="27">
        <f t="shared" si="88"/>
        <v>54.87</v>
      </c>
      <c r="P1050" s="28">
        <f t="shared" si="89"/>
        <v>109.74</v>
      </c>
      <c r="Q1050" s="31"/>
      <c r="R1050" s="7"/>
    </row>
    <row r="1051" s="5" customFormat="1" ht="31.5" spans="1:18">
      <c r="A1051" s="21">
        <v>1049</v>
      </c>
      <c r="B1051" s="21"/>
      <c r="C1051" s="23" t="s">
        <v>1111</v>
      </c>
      <c r="D1051" s="23" t="s">
        <v>20</v>
      </c>
      <c r="E1051" s="23" t="s">
        <v>477</v>
      </c>
      <c r="F1051" s="24" t="s">
        <v>1115</v>
      </c>
      <c r="G1051" s="21">
        <v>1</v>
      </c>
      <c r="H1051" s="21">
        <v>0</v>
      </c>
      <c r="I1051" s="21">
        <v>1</v>
      </c>
      <c r="J1051" s="21">
        <f t="shared" si="87"/>
        <v>2</v>
      </c>
      <c r="K1051" s="23" t="s">
        <v>29</v>
      </c>
      <c r="L1051" s="26">
        <v>18.58</v>
      </c>
      <c r="M1051" s="27">
        <f>L1051*G1051</f>
        <v>18.58</v>
      </c>
      <c r="N1051" s="27">
        <f t="shared" si="86"/>
        <v>0</v>
      </c>
      <c r="O1051" s="27">
        <f t="shared" si="88"/>
        <v>18.58</v>
      </c>
      <c r="P1051" s="28">
        <f t="shared" si="89"/>
        <v>37.16</v>
      </c>
      <c r="Q1051" s="31"/>
      <c r="R1051" s="7"/>
    </row>
    <row r="1052" s="5" customFormat="1" ht="31.5" spans="1:18">
      <c r="A1052" s="21">
        <v>1050</v>
      </c>
      <c r="B1052" s="21"/>
      <c r="C1052" s="23" t="s">
        <v>1111</v>
      </c>
      <c r="D1052" s="23" t="s">
        <v>20</v>
      </c>
      <c r="E1052" s="23" t="s">
        <v>477</v>
      </c>
      <c r="F1052" s="24" t="s">
        <v>1116</v>
      </c>
      <c r="G1052" s="21">
        <v>1</v>
      </c>
      <c r="H1052" s="21">
        <v>0</v>
      </c>
      <c r="I1052" s="21">
        <v>1</v>
      </c>
      <c r="J1052" s="21">
        <f t="shared" si="87"/>
        <v>2</v>
      </c>
      <c r="K1052" s="23" t="s">
        <v>29</v>
      </c>
      <c r="L1052" s="26">
        <v>26.55</v>
      </c>
      <c r="M1052" s="27">
        <f>L1052*G1052</f>
        <v>26.55</v>
      </c>
      <c r="N1052" s="27">
        <f t="shared" si="86"/>
        <v>0</v>
      </c>
      <c r="O1052" s="27">
        <f t="shared" si="88"/>
        <v>26.55</v>
      </c>
      <c r="P1052" s="28">
        <f t="shared" si="89"/>
        <v>53.1</v>
      </c>
      <c r="Q1052" s="31"/>
      <c r="R1052" s="7"/>
    </row>
    <row r="1053" s="5" customFormat="1" ht="42" spans="1:18">
      <c r="A1053" s="21">
        <v>1051</v>
      </c>
      <c r="B1053" s="21"/>
      <c r="C1053" s="23" t="s">
        <v>1111</v>
      </c>
      <c r="D1053" s="23" t="s">
        <v>20</v>
      </c>
      <c r="E1053" s="23" t="s">
        <v>477</v>
      </c>
      <c r="F1053" s="24" t="s">
        <v>1117</v>
      </c>
      <c r="G1053" s="21">
        <v>1</v>
      </c>
      <c r="H1053" s="21">
        <v>0</v>
      </c>
      <c r="I1053" s="21">
        <v>1</v>
      </c>
      <c r="J1053" s="21">
        <f t="shared" si="87"/>
        <v>2</v>
      </c>
      <c r="K1053" s="23" t="s">
        <v>29</v>
      </c>
      <c r="L1053" s="26">
        <v>33.63</v>
      </c>
      <c r="M1053" s="27">
        <f>L1053*G1053</f>
        <v>33.63</v>
      </c>
      <c r="N1053" s="27">
        <f t="shared" si="86"/>
        <v>0</v>
      </c>
      <c r="O1053" s="27">
        <f t="shared" si="88"/>
        <v>33.63</v>
      </c>
      <c r="P1053" s="28">
        <f t="shared" si="89"/>
        <v>67.26</v>
      </c>
      <c r="Q1053" s="31"/>
      <c r="R1053" s="7"/>
    </row>
    <row r="1054" s="5" customFormat="1" ht="21" spans="1:18">
      <c r="A1054" s="21">
        <v>1052</v>
      </c>
      <c r="B1054" s="21"/>
      <c r="C1054" s="23" t="s">
        <v>446</v>
      </c>
      <c r="D1054" s="23" t="s">
        <v>20</v>
      </c>
      <c r="E1054" s="23" t="s">
        <v>477</v>
      </c>
      <c r="F1054" s="24" t="s">
        <v>1118</v>
      </c>
      <c r="G1054" s="21">
        <v>2</v>
      </c>
      <c r="H1054" s="21">
        <v>0</v>
      </c>
      <c r="I1054" s="21">
        <v>2</v>
      </c>
      <c r="J1054" s="21">
        <f t="shared" si="87"/>
        <v>4</v>
      </c>
      <c r="K1054" s="23" t="s">
        <v>23</v>
      </c>
      <c r="L1054" s="26">
        <v>39.49</v>
      </c>
      <c r="M1054" s="27">
        <f>L1054*G1054</f>
        <v>78.98</v>
      </c>
      <c r="N1054" s="27">
        <f t="shared" si="86"/>
        <v>0</v>
      </c>
      <c r="O1054" s="27">
        <f t="shared" si="88"/>
        <v>78.98</v>
      </c>
      <c r="P1054" s="28">
        <f t="shared" si="89"/>
        <v>157.96</v>
      </c>
      <c r="Q1054" s="32"/>
      <c r="R1054" s="7"/>
    </row>
    <row r="1055" s="5" customFormat="1" ht="21" spans="1:18">
      <c r="A1055" s="21">
        <v>1053</v>
      </c>
      <c r="B1055" s="21"/>
      <c r="C1055" s="23" t="s">
        <v>1119</v>
      </c>
      <c r="D1055" s="23" t="s">
        <v>20</v>
      </c>
      <c r="E1055" s="23" t="s">
        <v>477</v>
      </c>
      <c r="F1055" s="24" t="s">
        <v>1120</v>
      </c>
      <c r="G1055" s="21">
        <v>1</v>
      </c>
      <c r="H1055" s="21">
        <v>0</v>
      </c>
      <c r="I1055" s="21">
        <v>1</v>
      </c>
      <c r="J1055" s="21">
        <f t="shared" ref="J1034:J1097" si="90">G1055+H1055+I1055</f>
        <v>2</v>
      </c>
      <c r="K1055" s="23" t="s">
        <v>29</v>
      </c>
      <c r="L1055" s="26">
        <v>471.68</v>
      </c>
      <c r="M1055" s="27">
        <f t="shared" ref="M1047:M1110" si="91">L1055*G1055</f>
        <v>471.68</v>
      </c>
      <c r="N1055" s="27">
        <f t="shared" ref="N1033:N1096" si="92">L1055*H1055</f>
        <v>0</v>
      </c>
      <c r="O1055" s="27">
        <f t="shared" ref="O1034:O1097" si="93">I1055*L1055</f>
        <v>471.68</v>
      </c>
      <c r="P1055" s="28">
        <f t="shared" ref="P1034:P1097" si="94">M1055+N1055+O1055</f>
        <v>943.36</v>
      </c>
      <c r="Q1055" s="32"/>
      <c r="R1055" s="7"/>
    </row>
    <row r="1056" s="5" customFormat="1" ht="21" spans="1:18">
      <c r="A1056" s="21">
        <v>1054</v>
      </c>
      <c r="B1056" s="21"/>
      <c r="C1056" s="23" t="s">
        <v>1119</v>
      </c>
      <c r="D1056" s="23" t="s">
        <v>20</v>
      </c>
      <c r="E1056" s="23" t="s">
        <v>477</v>
      </c>
      <c r="F1056" s="24" t="s">
        <v>1121</v>
      </c>
      <c r="G1056" s="21">
        <v>1</v>
      </c>
      <c r="H1056" s="21">
        <v>0</v>
      </c>
      <c r="I1056" s="21">
        <v>1</v>
      </c>
      <c r="J1056" s="21">
        <f t="shared" si="90"/>
        <v>2</v>
      </c>
      <c r="K1056" s="23" t="s">
        <v>29</v>
      </c>
      <c r="L1056" s="26">
        <v>379.65</v>
      </c>
      <c r="M1056" s="27">
        <f t="shared" si="91"/>
        <v>379.65</v>
      </c>
      <c r="N1056" s="27">
        <f t="shared" si="92"/>
        <v>0</v>
      </c>
      <c r="O1056" s="27">
        <f t="shared" si="93"/>
        <v>379.65</v>
      </c>
      <c r="P1056" s="28">
        <f t="shared" si="94"/>
        <v>759.3</v>
      </c>
      <c r="Q1056" s="32"/>
      <c r="R1056" s="7"/>
    </row>
    <row r="1057" s="5" customFormat="1" ht="21" spans="1:18">
      <c r="A1057" s="21">
        <v>1055</v>
      </c>
      <c r="B1057" s="21"/>
      <c r="C1057" s="23" t="s">
        <v>1119</v>
      </c>
      <c r="D1057" s="23" t="s">
        <v>20</v>
      </c>
      <c r="E1057" s="23" t="s">
        <v>477</v>
      </c>
      <c r="F1057" s="24" t="s">
        <v>1122</v>
      </c>
      <c r="G1057" s="21">
        <v>1</v>
      </c>
      <c r="H1057" s="21">
        <v>0</v>
      </c>
      <c r="I1057" s="21">
        <v>1</v>
      </c>
      <c r="J1057" s="21">
        <f t="shared" si="90"/>
        <v>2</v>
      </c>
      <c r="K1057" s="23" t="s">
        <v>29</v>
      </c>
      <c r="L1057" s="26">
        <v>361.06</v>
      </c>
      <c r="M1057" s="27">
        <f t="shared" si="91"/>
        <v>361.06</v>
      </c>
      <c r="N1057" s="27">
        <f t="shared" si="92"/>
        <v>0</v>
      </c>
      <c r="O1057" s="27">
        <f t="shared" si="93"/>
        <v>361.06</v>
      </c>
      <c r="P1057" s="28">
        <f t="shared" si="94"/>
        <v>722.12</v>
      </c>
      <c r="Q1057" s="32"/>
      <c r="R1057" s="7"/>
    </row>
    <row r="1058" s="5" customFormat="1" ht="21" spans="1:18">
      <c r="A1058" s="21">
        <v>1056</v>
      </c>
      <c r="B1058" s="21"/>
      <c r="C1058" s="23" t="s">
        <v>1119</v>
      </c>
      <c r="D1058" s="23" t="s">
        <v>20</v>
      </c>
      <c r="E1058" s="23" t="s">
        <v>477</v>
      </c>
      <c r="F1058" s="24" t="s">
        <v>1123</v>
      </c>
      <c r="G1058" s="21">
        <v>1</v>
      </c>
      <c r="H1058" s="21">
        <v>0</v>
      </c>
      <c r="I1058" s="21">
        <v>1</v>
      </c>
      <c r="J1058" s="21">
        <f t="shared" si="90"/>
        <v>2</v>
      </c>
      <c r="K1058" s="23" t="s">
        <v>29</v>
      </c>
      <c r="L1058" s="26">
        <v>308.85</v>
      </c>
      <c r="M1058" s="27">
        <f t="shared" si="91"/>
        <v>308.85</v>
      </c>
      <c r="N1058" s="27">
        <f t="shared" si="92"/>
        <v>0</v>
      </c>
      <c r="O1058" s="27">
        <f t="shared" si="93"/>
        <v>308.85</v>
      </c>
      <c r="P1058" s="28">
        <f t="shared" si="94"/>
        <v>617.7</v>
      </c>
      <c r="Q1058" s="32"/>
      <c r="R1058" s="7"/>
    </row>
    <row r="1059" s="5" customFormat="1" ht="21" spans="1:18">
      <c r="A1059" s="21">
        <v>1057</v>
      </c>
      <c r="B1059" s="21"/>
      <c r="C1059" s="21" t="s">
        <v>1124</v>
      </c>
      <c r="D1059" s="21" t="s">
        <v>20</v>
      </c>
      <c r="E1059" s="21" t="s">
        <v>477</v>
      </c>
      <c r="F1059" s="22" t="s">
        <v>1125</v>
      </c>
      <c r="G1059" s="21">
        <v>10</v>
      </c>
      <c r="H1059" s="21">
        <v>0</v>
      </c>
      <c r="I1059" s="21">
        <v>1</v>
      </c>
      <c r="J1059" s="21">
        <f t="shared" si="90"/>
        <v>11</v>
      </c>
      <c r="K1059" s="21" t="s">
        <v>534</v>
      </c>
      <c r="L1059" s="26">
        <v>10.87</v>
      </c>
      <c r="M1059" s="27">
        <f t="shared" si="91"/>
        <v>108.7</v>
      </c>
      <c r="N1059" s="27">
        <f t="shared" si="92"/>
        <v>0</v>
      </c>
      <c r="O1059" s="27">
        <f t="shared" si="93"/>
        <v>10.87</v>
      </c>
      <c r="P1059" s="28">
        <f t="shared" si="94"/>
        <v>119.57</v>
      </c>
      <c r="Q1059" s="31"/>
      <c r="R1059" s="7"/>
    </row>
    <row r="1060" s="5" customFormat="1" ht="21" spans="1:18">
      <c r="A1060" s="21">
        <v>1058</v>
      </c>
      <c r="B1060" s="21"/>
      <c r="C1060" s="21" t="s">
        <v>1126</v>
      </c>
      <c r="D1060" s="21" t="s">
        <v>20</v>
      </c>
      <c r="E1060" s="21" t="s">
        <v>477</v>
      </c>
      <c r="F1060" s="22" t="s">
        <v>1127</v>
      </c>
      <c r="G1060" s="21">
        <v>1</v>
      </c>
      <c r="H1060" s="21">
        <v>0</v>
      </c>
      <c r="I1060" s="21">
        <v>1</v>
      </c>
      <c r="J1060" s="21">
        <f t="shared" si="90"/>
        <v>2</v>
      </c>
      <c r="K1060" s="21" t="s">
        <v>29</v>
      </c>
      <c r="L1060" s="26">
        <v>5.31</v>
      </c>
      <c r="M1060" s="27">
        <f t="shared" si="91"/>
        <v>5.31</v>
      </c>
      <c r="N1060" s="27">
        <f t="shared" si="92"/>
        <v>0</v>
      </c>
      <c r="O1060" s="27">
        <f t="shared" si="93"/>
        <v>5.31</v>
      </c>
      <c r="P1060" s="28">
        <f t="shared" si="94"/>
        <v>10.62</v>
      </c>
      <c r="Q1060" s="31"/>
      <c r="R1060" s="7"/>
    </row>
    <row r="1061" s="5" customFormat="1" ht="84" spans="1:18">
      <c r="A1061" s="21">
        <v>1059</v>
      </c>
      <c r="B1061" s="21"/>
      <c r="C1061" s="23" t="s">
        <v>1128</v>
      </c>
      <c r="D1061" s="23" t="s">
        <v>20</v>
      </c>
      <c r="E1061" s="23" t="s">
        <v>477</v>
      </c>
      <c r="F1061" s="24" t="s">
        <v>1129</v>
      </c>
      <c r="G1061" s="21">
        <v>1</v>
      </c>
      <c r="H1061" s="21">
        <v>0</v>
      </c>
      <c r="I1061" s="21">
        <v>0</v>
      </c>
      <c r="J1061" s="21">
        <f t="shared" si="90"/>
        <v>1</v>
      </c>
      <c r="K1061" s="23" t="s">
        <v>29</v>
      </c>
      <c r="L1061" s="26">
        <v>1327.43</v>
      </c>
      <c r="M1061" s="27">
        <f t="shared" si="91"/>
        <v>1327.43</v>
      </c>
      <c r="N1061" s="27">
        <f t="shared" si="92"/>
        <v>0</v>
      </c>
      <c r="O1061" s="27">
        <f t="shared" si="93"/>
        <v>0</v>
      </c>
      <c r="P1061" s="28">
        <f t="shared" si="94"/>
        <v>1327.43</v>
      </c>
      <c r="Q1061" s="32"/>
      <c r="R1061" s="7"/>
    </row>
    <row r="1062" s="5" customFormat="1" ht="21" spans="1:18">
      <c r="A1062" s="21">
        <v>1060</v>
      </c>
      <c r="B1062" s="21"/>
      <c r="C1062" s="23" t="s">
        <v>1130</v>
      </c>
      <c r="D1062" s="21" t="s">
        <v>20</v>
      </c>
      <c r="E1062" s="21" t="s">
        <v>477</v>
      </c>
      <c r="F1062" s="22" t="s">
        <v>1131</v>
      </c>
      <c r="G1062" s="21">
        <v>1</v>
      </c>
      <c r="H1062" s="21">
        <v>0</v>
      </c>
      <c r="I1062" s="21">
        <v>1</v>
      </c>
      <c r="J1062" s="21">
        <f t="shared" si="90"/>
        <v>2</v>
      </c>
      <c r="K1062" s="21" t="s">
        <v>29</v>
      </c>
      <c r="L1062" s="26">
        <v>19.29</v>
      </c>
      <c r="M1062" s="27">
        <f t="shared" si="91"/>
        <v>19.29</v>
      </c>
      <c r="N1062" s="27">
        <f t="shared" si="92"/>
        <v>0</v>
      </c>
      <c r="O1062" s="27">
        <f t="shared" si="93"/>
        <v>19.29</v>
      </c>
      <c r="P1062" s="28">
        <f t="shared" si="94"/>
        <v>38.58</v>
      </c>
      <c r="Q1062" s="31"/>
      <c r="R1062" s="7"/>
    </row>
    <row r="1063" s="5" customFormat="1" ht="21" spans="1:18">
      <c r="A1063" s="21">
        <v>1061</v>
      </c>
      <c r="B1063" s="21"/>
      <c r="C1063" s="23" t="s">
        <v>1132</v>
      </c>
      <c r="D1063" s="21" t="s">
        <v>20</v>
      </c>
      <c r="E1063" s="21" t="s">
        <v>477</v>
      </c>
      <c r="F1063" s="22" t="s">
        <v>1133</v>
      </c>
      <c r="G1063" s="21">
        <v>1</v>
      </c>
      <c r="H1063" s="21">
        <v>0</v>
      </c>
      <c r="I1063" s="21">
        <v>1</v>
      </c>
      <c r="J1063" s="21">
        <f t="shared" si="90"/>
        <v>2</v>
      </c>
      <c r="K1063" s="21" t="s">
        <v>29</v>
      </c>
      <c r="L1063" s="26">
        <v>21.24</v>
      </c>
      <c r="M1063" s="27">
        <f t="shared" si="91"/>
        <v>21.24</v>
      </c>
      <c r="N1063" s="27">
        <f t="shared" si="92"/>
        <v>0</v>
      </c>
      <c r="O1063" s="27">
        <f t="shared" si="93"/>
        <v>21.24</v>
      </c>
      <c r="P1063" s="28">
        <f t="shared" si="94"/>
        <v>42.48</v>
      </c>
      <c r="Q1063" s="31"/>
      <c r="R1063" s="7"/>
    </row>
    <row r="1064" s="5" customFormat="1" ht="31.5" spans="1:18">
      <c r="A1064" s="21">
        <v>1062</v>
      </c>
      <c r="B1064" s="21"/>
      <c r="C1064" s="23" t="s">
        <v>1134</v>
      </c>
      <c r="D1064" s="21" t="s">
        <v>20</v>
      </c>
      <c r="E1064" s="21" t="s">
        <v>477</v>
      </c>
      <c r="F1064" s="22" t="s">
        <v>1135</v>
      </c>
      <c r="G1064" s="21">
        <v>1</v>
      </c>
      <c r="H1064" s="21">
        <v>0</v>
      </c>
      <c r="I1064" s="21">
        <v>1</v>
      </c>
      <c r="J1064" s="21">
        <f t="shared" si="90"/>
        <v>2</v>
      </c>
      <c r="K1064" s="21" t="s">
        <v>29</v>
      </c>
      <c r="L1064" s="26">
        <v>612.35</v>
      </c>
      <c r="M1064" s="27">
        <f t="shared" si="91"/>
        <v>612.35</v>
      </c>
      <c r="N1064" s="27">
        <f t="shared" si="92"/>
        <v>0</v>
      </c>
      <c r="O1064" s="27">
        <f t="shared" si="93"/>
        <v>612.35</v>
      </c>
      <c r="P1064" s="28">
        <f t="shared" si="94"/>
        <v>1224.7</v>
      </c>
      <c r="Q1064" s="31"/>
      <c r="R1064" s="7"/>
    </row>
    <row r="1065" s="5" customFormat="1" ht="21" spans="1:18">
      <c r="A1065" s="21">
        <v>1063</v>
      </c>
      <c r="B1065" s="21"/>
      <c r="C1065" s="21" t="s">
        <v>1136</v>
      </c>
      <c r="D1065" s="21" t="s">
        <v>20</v>
      </c>
      <c r="E1065" s="21" t="s">
        <v>477</v>
      </c>
      <c r="F1065" s="22" t="s">
        <v>1137</v>
      </c>
      <c r="G1065" s="21">
        <v>1</v>
      </c>
      <c r="H1065" s="21">
        <v>0</v>
      </c>
      <c r="I1065" s="21">
        <v>1</v>
      </c>
      <c r="J1065" s="21">
        <f t="shared" si="90"/>
        <v>2</v>
      </c>
      <c r="K1065" s="21" t="s">
        <v>534</v>
      </c>
      <c r="L1065" s="26">
        <v>33.01</v>
      </c>
      <c r="M1065" s="27">
        <f t="shared" si="91"/>
        <v>33.01</v>
      </c>
      <c r="N1065" s="27">
        <f t="shared" si="92"/>
        <v>0</v>
      </c>
      <c r="O1065" s="27">
        <f t="shared" si="93"/>
        <v>33.01</v>
      </c>
      <c r="P1065" s="28">
        <f t="shared" si="94"/>
        <v>66.02</v>
      </c>
      <c r="Q1065" s="31"/>
      <c r="R1065" s="7"/>
    </row>
    <row r="1066" s="5" customFormat="1" ht="21" spans="1:18">
      <c r="A1066" s="21">
        <v>1064</v>
      </c>
      <c r="B1066" s="21"/>
      <c r="C1066" s="21" t="s">
        <v>1136</v>
      </c>
      <c r="D1066" s="21" t="s">
        <v>20</v>
      </c>
      <c r="E1066" s="21" t="s">
        <v>477</v>
      </c>
      <c r="F1066" s="22" t="s">
        <v>1138</v>
      </c>
      <c r="G1066" s="21">
        <v>1</v>
      </c>
      <c r="H1066" s="21">
        <v>0</v>
      </c>
      <c r="I1066" s="21">
        <v>1</v>
      </c>
      <c r="J1066" s="21">
        <f t="shared" si="90"/>
        <v>2</v>
      </c>
      <c r="K1066" s="21" t="s">
        <v>534</v>
      </c>
      <c r="L1066" s="26">
        <v>33.01</v>
      </c>
      <c r="M1066" s="27">
        <f t="shared" si="91"/>
        <v>33.01</v>
      </c>
      <c r="N1066" s="27">
        <f t="shared" si="92"/>
        <v>0</v>
      </c>
      <c r="O1066" s="27">
        <f t="shared" si="93"/>
        <v>33.01</v>
      </c>
      <c r="P1066" s="28">
        <f t="shared" si="94"/>
        <v>66.02</v>
      </c>
      <c r="Q1066" s="31"/>
      <c r="R1066" s="7"/>
    </row>
    <row r="1067" s="5" customFormat="1" ht="21" spans="1:18">
      <c r="A1067" s="21">
        <v>1065</v>
      </c>
      <c r="B1067" s="21"/>
      <c r="C1067" s="21" t="s">
        <v>1136</v>
      </c>
      <c r="D1067" s="21" t="s">
        <v>20</v>
      </c>
      <c r="E1067" s="21" t="s">
        <v>477</v>
      </c>
      <c r="F1067" s="22" t="s">
        <v>1139</v>
      </c>
      <c r="G1067" s="21">
        <v>1</v>
      </c>
      <c r="H1067" s="21">
        <v>0</v>
      </c>
      <c r="I1067" s="21">
        <v>1</v>
      </c>
      <c r="J1067" s="21">
        <f t="shared" si="90"/>
        <v>2</v>
      </c>
      <c r="K1067" s="21" t="s">
        <v>534</v>
      </c>
      <c r="L1067" s="26">
        <v>41.26</v>
      </c>
      <c r="M1067" s="27">
        <f t="shared" si="91"/>
        <v>41.26</v>
      </c>
      <c r="N1067" s="27">
        <f t="shared" si="92"/>
        <v>0</v>
      </c>
      <c r="O1067" s="27">
        <f t="shared" si="93"/>
        <v>41.26</v>
      </c>
      <c r="P1067" s="28">
        <f t="shared" si="94"/>
        <v>82.52</v>
      </c>
      <c r="Q1067" s="31"/>
      <c r="R1067" s="7"/>
    </row>
    <row r="1068" s="5" customFormat="1" ht="21" spans="1:18">
      <c r="A1068" s="21">
        <v>1066</v>
      </c>
      <c r="B1068" s="21"/>
      <c r="C1068" s="21" t="s">
        <v>1136</v>
      </c>
      <c r="D1068" s="21" t="s">
        <v>20</v>
      </c>
      <c r="E1068" s="21" t="s">
        <v>477</v>
      </c>
      <c r="F1068" s="22" t="s">
        <v>1140</v>
      </c>
      <c r="G1068" s="21">
        <v>1</v>
      </c>
      <c r="H1068" s="21">
        <v>0</v>
      </c>
      <c r="I1068" s="21">
        <v>1</v>
      </c>
      <c r="J1068" s="21">
        <f t="shared" si="90"/>
        <v>2</v>
      </c>
      <c r="K1068" s="21" t="s">
        <v>534</v>
      </c>
      <c r="L1068" s="26">
        <v>57.77</v>
      </c>
      <c r="M1068" s="27">
        <f t="shared" si="91"/>
        <v>57.77</v>
      </c>
      <c r="N1068" s="27">
        <f t="shared" si="92"/>
        <v>0</v>
      </c>
      <c r="O1068" s="27">
        <f t="shared" si="93"/>
        <v>57.77</v>
      </c>
      <c r="P1068" s="28">
        <f t="shared" si="94"/>
        <v>115.54</v>
      </c>
      <c r="Q1068" s="31"/>
      <c r="R1068" s="7"/>
    </row>
    <row r="1069" s="5" customFormat="1" ht="21" spans="1:18">
      <c r="A1069" s="21">
        <v>1067</v>
      </c>
      <c r="B1069" s="21"/>
      <c r="C1069" s="21" t="s">
        <v>1136</v>
      </c>
      <c r="D1069" s="21" t="s">
        <v>20</v>
      </c>
      <c r="E1069" s="21" t="s">
        <v>477</v>
      </c>
      <c r="F1069" s="22" t="s">
        <v>1141</v>
      </c>
      <c r="G1069" s="21">
        <v>1</v>
      </c>
      <c r="H1069" s="21">
        <v>0</v>
      </c>
      <c r="I1069" s="21">
        <v>1</v>
      </c>
      <c r="J1069" s="21">
        <f t="shared" si="90"/>
        <v>2</v>
      </c>
      <c r="K1069" s="21" t="s">
        <v>534</v>
      </c>
      <c r="L1069" s="26">
        <v>66.02</v>
      </c>
      <c r="M1069" s="27">
        <f t="shared" si="91"/>
        <v>66.02</v>
      </c>
      <c r="N1069" s="27">
        <f t="shared" si="92"/>
        <v>0</v>
      </c>
      <c r="O1069" s="27">
        <f t="shared" si="93"/>
        <v>66.02</v>
      </c>
      <c r="P1069" s="28">
        <f t="shared" si="94"/>
        <v>132.04</v>
      </c>
      <c r="Q1069" s="31"/>
      <c r="R1069" s="7"/>
    </row>
    <row r="1070" s="5" customFormat="1" ht="21" spans="1:18">
      <c r="A1070" s="21">
        <v>1068</v>
      </c>
      <c r="B1070" s="21"/>
      <c r="C1070" s="21" t="s">
        <v>1136</v>
      </c>
      <c r="D1070" s="21" t="s">
        <v>20</v>
      </c>
      <c r="E1070" s="21" t="s">
        <v>477</v>
      </c>
      <c r="F1070" s="22" t="s">
        <v>1142</v>
      </c>
      <c r="G1070" s="21">
        <v>1</v>
      </c>
      <c r="H1070" s="21">
        <v>0</v>
      </c>
      <c r="I1070" s="21">
        <v>1</v>
      </c>
      <c r="J1070" s="21">
        <f t="shared" si="90"/>
        <v>2</v>
      </c>
      <c r="K1070" s="21" t="s">
        <v>534</v>
      </c>
      <c r="L1070" s="26">
        <v>82.52</v>
      </c>
      <c r="M1070" s="27">
        <f t="shared" si="91"/>
        <v>82.52</v>
      </c>
      <c r="N1070" s="27">
        <f t="shared" si="92"/>
        <v>0</v>
      </c>
      <c r="O1070" s="27">
        <f t="shared" si="93"/>
        <v>82.52</v>
      </c>
      <c r="P1070" s="28">
        <f t="shared" si="94"/>
        <v>165.04</v>
      </c>
      <c r="Q1070" s="31"/>
      <c r="R1070" s="7"/>
    </row>
    <row r="1071" s="5" customFormat="1" ht="21" spans="1:18">
      <c r="A1071" s="21">
        <v>1069</v>
      </c>
      <c r="B1071" s="21"/>
      <c r="C1071" s="21" t="s">
        <v>1136</v>
      </c>
      <c r="D1071" s="21" t="s">
        <v>20</v>
      </c>
      <c r="E1071" s="21" t="s">
        <v>477</v>
      </c>
      <c r="F1071" s="22" t="s">
        <v>1143</v>
      </c>
      <c r="G1071" s="21">
        <v>1</v>
      </c>
      <c r="H1071" s="21">
        <v>0</v>
      </c>
      <c r="I1071" s="21">
        <v>1</v>
      </c>
      <c r="J1071" s="21">
        <f t="shared" si="90"/>
        <v>2</v>
      </c>
      <c r="K1071" s="21" t="s">
        <v>534</v>
      </c>
      <c r="L1071" s="26">
        <v>53.4</v>
      </c>
      <c r="M1071" s="27">
        <f t="shared" si="91"/>
        <v>53.4</v>
      </c>
      <c r="N1071" s="27">
        <f t="shared" si="92"/>
        <v>0</v>
      </c>
      <c r="O1071" s="27">
        <f t="shared" si="93"/>
        <v>53.4</v>
      </c>
      <c r="P1071" s="28">
        <f t="shared" si="94"/>
        <v>106.8</v>
      </c>
      <c r="Q1071" s="31"/>
      <c r="R1071" s="7"/>
    </row>
    <row r="1072" s="5" customFormat="1" ht="21" spans="1:18">
      <c r="A1072" s="21">
        <v>1070</v>
      </c>
      <c r="B1072" s="21"/>
      <c r="C1072" s="21" t="s">
        <v>1136</v>
      </c>
      <c r="D1072" s="21" t="s">
        <v>20</v>
      </c>
      <c r="E1072" s="21" t="s">
        <v>477</v>
      </c>
      <c r="F1072" s="22" t="s">
        <v>1144</v>
      </c>
      <c r="G1072" s="21">
        <v>1</v>
      </c>
      <c r="H1072" s="21">
        <v>0</v>
      </c>
      <c r="I1072" s="21">
        <v>1</v>
      </c>
      <c r="J1072" s="21">
        <f t="shared" si="90"/>
        <v>2</v>
      </c>
      <c r="K1072" s="21" t="s">
        <v>534</v>
      </c>
      <c r="L1072" s="26">
        <v>26.41</v>
      </c>
      <c r="M1072" s="27">
        <f t="shared" si="91"/>
        <v>26.41</v>
      </c>
      <c r="N1072" s="27">
        <f t="shared" si="92"/>
        <v>0</v>
      </c>
      <c r="O1072" s="27">
        <f t="shared" si="93"/>
        <v>26.41</v>
      </c>
      <c r="P1072" s="28">
        <f t="shared" si="94"/>
        <v>52.82</v>
      </c>
      <c r="Q1072" s="31"/>
      <c r="R1072" s="7"/>
    </row>
    <row r="1073" s="5" customFormat="1" ht="21" spans="1:18">
      <c r="A1073" s="21">
        <v>1071</v>
      </c>
      <c r="B1073" s="21"/>
      <c r="C1073" s="21" t="s">
        <v>1136</v>
      </c>
      <c r="D1073" s="21" t="s">
        <v>20</v>
      </c>
      <c r="E1073" s="21" t="s">
        <v>477</v>
      </c>
      <c r="F1073" s="22" t="s">
        <v>1145</v>
      </c>
      <c r="G1073" s="21">
        <v>1</v>
      </c>
      <c r="H1073" s="21">
        <v>0</v>
      </c>
      <c r="I1073" s="21">
        <v>1</v>
      </c>
      <c r="J1073" s="21">
        <f t="shared" si="90"/>
        <v>2</v>
      </c>
      <c r="K1073" s="21" t="s">
        <v>534</v>
      </c>
      <c r="L1073" s="26">
        <v>39.61</v>
      </c>
      <c r="M1073" s="27">
        <f t="shared" si="91"/>
        <v>39.61</v>
      </c>
      <c r="N1073" s="27">
        <f t="shared" si="92"/>
        <v>0</v>
      </c>
      <c r="O1073" s="27">
        <f t="shared" si="93"/>
        <v>39.61</v>
      </c>
      <c r="P1073" s="28">
        <f t="shared" si="94"/>
        <v>79.22</v>
      </c>
      <c r="Q1073" s="31"/>
      <c r="R1073" s="7"/>
    </row>
    <row r="1074" s="5" customFormat="1" ht="21" spans="1:18">
      <c r="A1074" s="21">
        <v>1072</v>
      </c>
      <c r="B1074" s="21"/>
      <c r="C1074" s="21" t="s">
        <v>1136</v>
      </c>
      <c r="D1074" s="21" t="s">
        <v>20</v>
      </c>
      <c r="E1074" s="21" t="s">
        <v>477</v>
      </c>
      <c r="F1074" s="22" t="s">
        <v>1146</v>
      </c>
      <c r="G1074" s="21">
        <v>1</v>
      </c>
      <c r="H1074" s="21">
        <v>0</v>
      </c>
      <c r="I1074" s="21">
        <v>1</v>
      </c>
      <c r="J1074" s="21">
        <f t="shared" si="90"/>
        <v>2</v>
      </c>
      <c r="K1074" s="21" t="s">
        <v>534</v>
      </c>
      <c r="L1074" s="26">
        <v>49.51</v>
      </c>
      <c r="M1074" s="27">
        <f t="shared" si="91"/>
        <v>49.51</v>
      </c>
      <c r="N1074" s="27">
        <f t="shared" si="92"/>
        <v>0</v>
      </c>
      <c r="O1074" s="27">
        <f t="shared" si="93"/>
        <v>49.51</v>
      </c>
      <c r="P1074" s="28">
        <f t="shared" si="94"/>
        <v>99.02</v>
      </c>
      <c r="Q1074" s="31"/>
      <c r="R1074" s="7"/>
    </row>
    <row r="1075" s="5" customFormat="1" ht="21" spans="1:18">
      <c r="A1075" s="21">
        <v>1073</v>
      </c>
      <c r="B1075" s="21"/>
      <c r="C1075" s="21" t="s">
        <v>1136</v>
      </c>
      <c r="D1075" s="21" t="s">
        <v>20</v>
      </c>
      <c r="E1075" s="21" t="s">
        <v>477</v>
      </c>
      <c r="F1075" s="22" t="s">
        <v>1147</v>
      </c>
      <c r="G1075" s="21">
        <v>1</v>
      </c>
      <c r="H1075" s="21">
        <v>0</v>
      </c>
      <c r="I1075" s="21">
        <v>1</v>
      </c>
      <c r="J1075" s="21">
        <f t="shared" si="90"/>
        <v>2</v>
      </c>
      <c r="K1075" s="21" t="s">
        <v>534</v>
      </c>
      <c r="L1075" s="26">
        <v>59.42</v>
      </c>
      <c r="M1075" s="27">
        <f t="shared" si="91"/>
        <v>59.42</v>
      </c>
      <c r="N1075" s="27">
        <f t="shared" si="92"/>
        <v>0</v>
      </c>
      <c r="O1075" s="27">
        <f t="shared" si="93"/>
        <v>59.42</v>
      </c>
      <c r="P1075" s="28">
        <f t="shared" si="94"/>
        <v>118.84</v>
      </c>
      <c r="Q1075" s="31"/>
      <c r="R1075" s="7"/>
    </row>
    <row r="1076" s="5" customFormat="1" ht="21" spans="1:18">
      <c r="A1076" s="21">
        <v>1074</v>
      </c>
      <c r="B1076" s="21"/>
      <c r="C1076" s="21" t="s">
        <v>1136</v>
      </c>
      <c r="D1076" s="21" t="s">
        <v>20</v>
      </c>
      <c r="E1076" s="21" t="s">
        <v>477</v>
      </c>
      <c r="F1076" s="22" t="s">
        <v>1148</v>
      </c>
      <c r="G1076" s="21">
        <v>1</v>
      </c>
      <c r="H1076" s="21">
        <v>0</v>
      </c>
      <c r="I1076" s="21">
        <v>1</v>
      </c>
      <c r="J1076" s="21">
        <f t="shared" si="90"/>
        <v>2</v>
      </c>
      <c r="K1076" s="21" t="s">
        <v>534</v>
      </c>
      <c r="L1076" s="26">
        <v>75.92</v>
      </c>
      <c r="M1076" s="27">
        <f t="shared" si="91"/>
        <v>75.92</v>
      </c>
      <c r="N1076" s="27">
        <f t="shared" si="92"/>
        <v>0</v>
      </c>
      <c r="O1076" s="27">
        <f t="shared" si="93"/>
        <v>75.92</v>
      </c>
      <c r="P1076" s="28">
        <f t="shared" si="94"/>
        <v>151.84</v>
      </c>
      <c r="Q1076" s="31"/>
      <c r="R1076" s="7"/>
    </row>
    <row r="1077" s="5" customFormat="1" ht="21" spans="1:18">
      <c r="A1077" s="21">
        <v>1075</v>
      </c>
      <c r="B1077" s="36"/>
      <c r="C1077" s="36" t="s">
        <v>1136</v>
      </c>
      <c r="D1077" s="36" t="s">
        <v>20</v>
      </c>
      <c r="E1077" s="36" t="s">
        <v>477</v>
      </c>
      <c r="F1077" s="33" t="s">
        <v>1149</v>
      </c>
      <c r="G1077" s="36">
        <v>1</v>
      </c>
      <c r="H1077" s="21">
        <v>0</v>
      </c>
      <c r="I1077" s="21">
        <v>1</v>
      </c>
      <c r="J1077" s="21">
        <f t="shared" si="90"/>
        <v>2</v>
      </c>
      <c r="K1077" s="36" t="s">
        <v>534</v>
      </c>
      <c r="L1077" s="26">
        <v>99.03</v>
      </c>
      <c r="M1077" s="27">
        <f t="shared" si="91"/>
        <v>99.03</v>
      </c>
      <c r="N1077" s="27">
        <f t="shared" si="92"/>
        <v>0</v>
      </c>
      <c r="O1077" s="27">
        <f t="shared" si="93"/>
        <v>99.03</v>
      </c>
      <c r="P1077" s="28">
        <f t="shared" si="94"/>
        <v>198.06</v>
      </c>
      <c r="Q1077" s="40"/>
      <c r="R1077" s="7"/>
    </row>
    <row r="1078" s="5" customFormat="1" ht="21" spans="1:18">
      <c r="A1078" s="21">
        <v>1076</v>
      </c>
      <c r="B1078" s="21"/>
      <c r="C1078" s="21" t="s">
        <v>1136</v>
      </c>
      <c r="D1078" s="21" t="s">
        <v>20</v>
      </c>
      <c r="E1078" s="21" t="s">
        <v>477</v>
      </c>
      <c r="F1078" s="22" t="s">
        <v>1150</v>
      </c>
      <c r="G1078" s="21">
        <v>1</v>
      </c>
      <c r="H1078" s="21">
        <v>0</v>
      </c>
      <c r="I1078" s="21">
        <v>1</v>
      </c>
      <c r="J1078" s="21">
        <f t="shared" si="90"/>
        <v>2</v>
      </c>
      <c r="K1078" s="21" t="s">
        <v>534</v>
      </c>
      <c r="L1078" s="26">
        <v>62.72</v>
      </c>
      <c r="M1078" s="27">
        <f t="shared" si="91"/>
        <v>62.72</v>
      </c>
      <c r="N1078" s="27">
        <f t="shared" si="92"/>
        <v>0</v>
      </c>
      <c r="O1078" s="27">
        <f t="shared" si="93"/>
        <v>62.72</v>
      </c>
      <c r="P1078" s="28">
        <f t="shared" si="94"/>
        <v>125.44</v>
      </c>
      <c r="Q1078" s="31"/>
      <c r="R1078" s="7"/>
    </row>
    <row r="1079" s="5" customFormat="1" ht="21" spans="1:18">
      <c r="A1079" s="21">
        <v>1077</v>
      </c>
      <c r="B1079" s="21"/>
      <c r="C1079" s="21" t="s">
        <v>1136</v>
      </c>
      <c r="D1079" s="21" t="s">
        <v>20</v>
      </c>
      <c r="E1079" s="21" t="s">
        <v>477</v>
      </c>
      <c r="F1079" s="22" t="s">
        <v>1151</v>
      </c>
      <c r="G1079" s="21">
        <v>1</v>
      </c>
      <c r="H1079" s="21">
        <v>0</v>
      </c>
      <c r="I1079" s="21">
        <v>1</v>
      </c>
      <c r="J1079" s="21">
        <f t="shared" si="90"/>
        <v>2</v>
      </c>
      <c r="K1079" s="21" t="s">
        <v>534</v>
      </c>
      <c r="L1079" s="26">
        <v>95.73</v>
      </c>
      <c r="M1079" s="27">
        <f t="shared" si="91"/>
        <v>95.73</v>
      </c>
      <c r="N1079" s="27">
        <f t="shared" si="92"/>
        <v>0</v>
      </c>
      <c r="O1079" s="27">
        <f t="shared" si="93"/>
        <v>95.73</v>
      </c>
      <c r="P1079" s="28">
        <f t="shared" si="94"/>
        <v>191.46</v>
      </c>
      <c r="Q1079" s="31"/>
      <c r="R1079" s="7"/>
    </row>
    <row r="1080" s="5" customFormat="1" ht="21" spans="1:18">
      <c r="A1080" s="21">
        <v>1078</v>
      </c>
      <c r="B1080" s="21"/>
      <c r="C1080" s="21" t="s">
        <v>1136</v>
      </c>
      <c r="D1080" s="21" t="s">
        <v>20</v>
      </c>
      <c r="E1080" s="21" t="s">
        <v>477</v>
      </c>
      <c r="F1080" s="22" t="s">
        <v>1152</v>
      </c>
      <c r="G1080" s="21">
        <v>1</v>
      </c>
      <c r="H1080" s="21">
        <v>0</v>
      </c>
      <c r="I1080" s="21">
        <v>1</v>
      </c>
      <c r="J1080" s="21">
        <f t="shared" si="90"/>
        <v>2</v>
      </c>
      <c r="K1080" s="21" t="s">
        <v>534</v>
      </c>
      <c r="L1080" s="26">
        <v>66.02</v>
      </c>
      <c r="M1080" s="27">
        <f t="shared" si="91"/>
        <v>66.02</v>
      </c>
      <c r="N1080" s="27">
        <f t="shared" si="92"/>
        <v>0</v>
      </c>
      <c r="O1080" s="27">
        <f t="shared" si="93"/>
        <v>66.02</v>
      </c>
      <c r="P1080" s="28">
        <f t="shared" si="94"/>
        <v>132.04</v>
      </c>
      <c r="Q1080" s="31"/>
      <c r="R1080" s="7"/>
    </row>
    <row r="1081" s="5" customFormat="1" ht="21" spans="1:18">
      <c r="A1081" s="21">
        <v>1079</v>
      </c>
      <c r="B1081" s="21"/>
      <c r="C1081" s="21" t="s">
        <v>1136</v>
      </c>
      <c r="D1081" s="21" t="s">
        <v>20</v>
      </c>
      <c r="E1081" s="21" t="s">
        <v>477</v>
      </c>
      <c r="F1081" s="22" t="s">
        <v>1153</v>
      </c>
      <c r="G1081" s="21">
        <v>1</v>
      </c>
      <c r="H1081" s="21">
        <v>0</v>
      </c>
      <c r="I1081" s="21">
        <v>1</v>
      </c>
      <c r="J1081" s="21">
        <f t="shared" si="90"/>
        <v>2</v>
      </c>
      <c r="K1081" s="21" t="s">
        <v>534</v>
      </c>
      <c r="L1081" s="26">
        <v>85.83</v>
      </c>
      <c r="M1081" s="27">
        <f t="shared" si="91"/>
        <v>85.83</v>
      </c>
      <c r="N1081" s="27">
        <f t="shared" si="92"/>
        <v>0</v>
      </c>
      <c r="O1081" s="27">
        <f t="shared" si="93"/>
        <v>85.83</v>
      </c>
      <c r="P1081" s="28">
        <f t="shared" si="94"/>
        <v>171.66</v>
      </c>
      <c r="Q1081" s="31"/>
      <c r="R1081" s="7"/>
    </row>
    <row r="1082" s="5" customFormat="1" ht="21" spans="1:18">
      <c r="A1082" s="21">
        <v>1080</v>
      </c>
      <c r="B1082" s="21"/>
      <c r="C1082" s="21" t="s">
        <v>1136</v>
      </c>
      <c r="D1082" s="21" t="s">
        <v>20</v>
      </c>
      <c r="E1082" s="21" t="s">
        <v>477</v>
      </c>
      <c r="F1082" s="22" t="s">
        <v>1154</v>
      </c>
      <c r="G1082" s="21">
        <v>1</v>
      </c>
      <c r="H1082" s="21">
        <v>0</v>
      </c>
      <c r="I1082" s="21">
        <v>1</v>
      </c>
      <c r="J1082" s="21">
        <f t="shared" si="90"/>
        <v>2</v>
      </c>
      <c r="K1082" s="21" t="s">
        <v>534</v>
      </c>
      <c r="L1082" s="26">
        <v>46.21</v>
      </c>
      <c r="M1082" s="27">
        <f t="shared" si="91"/>
        <v>46.21</v>
      </c>
      <c r="N1082" s="27">
        <f t="shared" si="92"/>
        <v>0</v>
      </c>
      <c r="O1082" s="27">
        <f t="shared" si="93"/>
        <v>46.21</v>
      </c>
      <c r="P1082" s="28">
        <f t="shared" si="94"/>
        <v>92.42</v>
      </c>
      <c r="Q1082" s="31"/>
      <c r="R1082" s="7"/>
    </row>
    <row r="1083" s="5" customFormat="1" ht="21" spans="1:18">
      <c r="A1083" s="21">
        <v>1081</v>
      </c>
      <c r="B1083" s="21"/>
      <c r="C1083" s="21" t="s">
        <v>1136</v>
      </c>
      <c r="D1083" s="21" t="s">
        <v>20</v>
      </c>
      <c r="E1083" s="21" t="s">
        <v>477</v>
      </c>
      <c r="F1083" s="22" t="s">
        <v>1155</v>
      </c>
      <c r="G1083" s="21">
        <v>1</v>
      </c>
      <c r="H1083" s="21">
        <v>0</v>
      </c>
      <c r="I1083" s="21">
        <v>1</v>
      </c>
      <c r="J1083" s="21">
        <f t="shared" si="90"/>
        <v>2</v>
      </c>
      <c r="K1083" s="21" t="s">
        <v>534</v>
      </c>
      <c r="L1083" s="26">
        <v>47.86</v>
      </c>
      <c r="M1083" s="27">
        <f t="shared" si="91"/>
        <v>47.86</v>
      </c>
      <c r="N1083" s="27">
        <f t="shared" si="92"/>
        <v>0</v>
      </c>
      <c r="O1083" s="27">
        <f t="shared" si="93"/>
        <v>47.86</v>
      </c>
      <c r="P1083" s="28">
        <f t="shared" si="94"/>
        <v>95.72</v>
      </c>
      <c r="Q1083" s="31"/>
      <c r="R1083" s="7"/>
    </row>
    <row r="1084" s="5" customFormat="1" ht="21" spans="1:18">
      <c r="A1084" s="21">
        <v>1082</v>
      </c>
      <c r="B1084" s="21"/>
      <c r="C1084" s="21" t="s">
        <v>1136</v>
      </c>
      <c r="D1084" s="21" t="s">
        <v>20</v>
      </c>
      <c r="E1084" s="21" t="s">
        <v>477</v>
      </c>
      <c r="F1084" s="22" t="s">
        <v>1156</v>
      </c>
      <c r="G1084" s="21">
        <v>1</v>
      </c>
      <c r="H1084" s="21">
        <v>0</v>
      </c>
      <c r="I1084" s="21">
        <v>1</v>
      </c>
      <c r="J1084" s="21">
        <f t="shared" si="90"/>
        <v>2</v>
      </c>
      <c r="K1084" s="21" t="s">
        <v>534</v>
      </c>
      <c r="L1084" s="26">
        <v>62.72</v>
      </c>
      <c r="M1084" s="27">
        <f t="shared" si="91"/>
        <v>62.72</v>
      </c>
      <c r="N1084" s="27">
        <f t="shared" si="92"/>
        <v>0</v>
      </c>
      <c r="O1084" s="27">
        <f t="shared" si="93"/>
        <v>62.72</v>
      </c>
      <c r="P1084" s="28">
        <f t="shared" si="94"/>
        <v>125.44</v>
      </c>
      <c r="Q1084" s="31"/>
      <c r="R1084" s="7"/>
    </row>
    <row r="1085" s="5" customFormat="1" ht="21" spans="1:18">
      <c r="A1085" s="21">
        <v>1083</v>
      </c>
      <c r="B1085" s="21"/>
      <c r="C1085" s="21" t="s">
        <v>1136</v>
      </c>
      <c r="D1085" s="21" t="s">
        <v>20</v>
      </c>
      <c r="E1085" s="21" t="s">
        <v>477</v>
      </c>
      <c r="F1085" s="22" t="s">
        <v>1157</v>
      </c>
      <c r="G1085" s="21">
        <v>1</v>
      </c>
      <c r="H1085" s="21">
        <v>0</v>
      </c>
      <c r="I1085" s="21">
        <v>1</v>
      </c>
      <c r="J1085" s="21">
        <f t="shared" si="90"/>
        <v>2</v>
      </c>
      <c r="K1085" s="21" t="s">
        <v>534</v>
      </c>
      <c r="L1085" s="26">
        <v>66.02</v>
      </c>
      <c r="M1085" s="27">
        <f t="shared" si="91"/>
        <v>66.02</v>
      </c>
      <c r="N1085" s="27">
        <f t="shared" si="92"/>
        <v>0</v>
      </c>
      <c r="O1085" s="27">
        <f t="shared" si="93"/>
        <v>66.02</v>
      </c>
      <c r="P1085" s="28">
        <f t="shared" si="94"/>
        <v>132.04</v>
      </c>
      <c r="Q1085" s="31"/>
      <c r="R1085" s="7"/>
    </row>
    <row r="1086" s="5" customFormat="1" ht="21" spans="1:18">
      <c r="A1086" s="21">
        <v>1084</v>
      </c>
      <c r="B1086" s="21"/>
      <c r="C1086" s="21" t="s">
        <v>1136</v>
      </c>
      <c r="D1086" s="21" t="s">
        <v>20</v>
      </c>
      <c r="E1086" s="21" t="s">
        <v>477</v>
      </c>
      <c r="F1086" s="22" t="s">
        <v>1158</v>
      </c>
      <c r="G1086" s="21">
        <v>1</v>
      </c>
      <c r="H1086" s="21">
        <v>0</v>
      </c>
      <c r="I1086" s="21">
        <v>1</v>
      </c>
      <c r="J1086" s="21">
        <f t="shared" si="90"/>
        <v>2</v>
      </c>
      <c r="K1086" s="21" t="s">
        <v>534</v>
      </c>
      <c r="L1086" s="26">
        <v>112.23</v>
      </c>
      <c r="M1086" s="27">
        <f t="shared" si="91"/>
        <v>112.23</v>
      </c>
      <c r="N1086" s="27">
        <f t="shared" si="92"/>
        <v>0</v>
      </c>
      <c r="O1086" s="27">
        <f t="shared" si="93"/>
        <v>112.23</v>
      </c>
      <c r="P1086" s="28">
        <f t="shared" si="94"/>
        <v>224.46</v>
      </c>
      <c r="Q1086" s="31"/>
      <c r="R1086" s="7"/>
    </row>
    <row r="1087" s="5" customFormat="1" ht="21" spans="1:18">
      <c r="A1087" s="21">
        <v>1085</v>
      </c>
      <c r="B1087" s="21"/>
      <c r="C1087" s="21" t="s">
        <v>1136</v>
      </c>
      <c r="D1087" s="21" t="s">
        <v>20</v>
      </c>
      <c r="E1087" s="21" t="s">
        <v>477</v>
      </c>
      <c r="F1087" s="22" t="s">
        <v>1159</v>
      </c>
      <c r="G1087" s="21">
        <v>1</v>
      </c>
      <c r="H1087" s="21">
        <v>0</v>
      </c>
      <c r="I1087" s="21">
        <v>1</v>
      </c>
      <c r="J1087" s="21">
        <f t="shared" si="90"/>
        <v>2</v>
      </c>
      <c r="K1087" s="21" t="s">
        <v>534</v>
      </c>
      <c r="L1087" s="26">
        <v>62.72</v>
      </c>
      <c r="M1087" s="27">
        <f t="shared" si="91"/>
        <v>62.72</v>
      </c>
      <c r="N1087" s="27">
        <f t="shared" si="92"/>
        <v>0</v>
      </c>
      <c r="O1087" s="27">
        <f t="shared" si="93"/>
        <v>62.72</v>
      </c>
      <c r="P1087" s="28">
        <f t="shared" si="94"/>
        <v>125.44</v>
      </c>
      <c r="Q1087" s="31"/>
      <c r="R1087" s="7"/>
    </row>
    <row r="1088" s="5" customFormat="1" ht="21" spans="1:18">
      <c r="A1088" s="21">
        <v>1086</v>
      </c>
      <c r="B1088" s="21"/>
      <c r="C1088" s="21" t="s">
        <v>1136</v>
      </c>
      <c r="D1088" s="21" t="s">
        <v>20</v>
      </c>
      <c r="E1088" s="21" t="s">
        <v>477</v>
      </c>
      <c r="F1088" s="22" t="s">
        <v>1160</v>
      </c>
      <c r="G1088" s="21">
        <v>1</v>
      </c>
      <c r="H1088" s="21">
        <v>0</v>
      </c>
      <c r="I1088" s="21">
        <v>1</v>
      </c>
      <c r="J1088" s="21">
        <f t="shared" si="90"/>
        <v>2</v>
      </c>
      <c r="K1088" s="21" t="s">
        <v>534</v>
      </c>
      <c r="L1088" s="26">
        <v>62.72</v>
      </c>
      <c r="M1088" s="27">
        <f t="shared" si="91"/>
        <v>62.72</v>
      </c>
      <c r="N1088" s="27">
        <f t="shared" si="92"/>
        <v>0</v>
      </c>
      <c r="O1088" s="27">
        <f t="shared" si="93"/>
        <v>62.72</v>
      </c>
      <c r="P1088" s="28">
        <f t="shared" si="94"/>
        <v>125.44</v>
      </c>
      <c r="Q1088" s="31"/>
      <c r="R1088" s="7"/>
    </row>
    <row r="1089" s="5" customFormat="1" ht="21" spans="1:18">
      <c r="A1089" s="21">
        <v>1087</v>
      </c>
      <c r="B1089" s="21"/>
      <c r="C1089" s="21" t="s">
        <v>1136</v>
      </c>
      <c r="D1089" s="21" t="s">
        <v>20</v>
      </c>
      <c r="E1089" s="21" t="s">
        <v>477</v>
      </c>
      <c r="F1089" s="22" t="s">
        <v>1161</v>
      </c>
      <c r="G1089" s="21">
        <v>1</v>
      </c>
      <c r="H1089" s="21">
        <v>0</v>
      </c>
      <c r="I1089" s="21">
        <v>1</v>
      </c>
      <c r="J1089" s="21">
        <f t="shared" si="90"/>
        <v>2</v>
      </c>
      <c r="K1089" s="21" t="s">
        <v>534</v>
      </c>
      <c r="L1089" s="26">
        <v>74.27</v>
      </c>
      <c r="M1089" s="27">
        <f t="shared" si="91"/>
        <v>74.27</v>
      </c>
      <c r="N1089" s="27">
        <f t="shared" si="92"/>
        <v>0</v>
      </c>
      <c r="O1089" s="27">
        <f t="shared" si="93"/>
        <v>74.27</v>
      </c>
      <c r="P1089" s="28">
        <f t="shared" si="94"/>
        <v>148.54</v>
      </c>
      <c r="Q1089" s="31"/>
      <c r="R1089" s="7"/>
    </row>
    <row r="1090" s="5" customFormat="1" ht="21" spans="1:18">
      <c r="A1090" s="21">
        <v>1088</v>
      </c>
      <c r="B1090" s="21"/>
      <c r="C1090" s="21" t="s">
        <v>1136</v>
      </c>
      <c r="D1090" s="21" t="s">
        <v>20</v>
      </c>
      <c r="E1090" s="21" t="s">
        <v>477</v>
      </c>
      <c r="F1090" s="22" t="s">
        <v>1162</v>
      </c>
      <c r="G1090" s="21">
        <v>1</v>
      </c>
      <c r="H1090" s="21">
        <v>0</v>
      </c>
      <c r="I1090" s="21">
        <v>1</v>
      </c>
      <c r="J1090" s="21">
        <f t="shared" si="90"/>
        <v>2</v>
      </c>
      <c r="K1090" s="21" t="s">
        <v>534</v>
      </c>
      <c r="L1090" s="26">
        <v>79.22</v>
      </c>
      <c r="M1090" s="27">
        <f t="shared" si="91"/>
        <v>79.22</v>
      </c>
      <c r="N1090" s="27">
        <f t="shared" si="92"/>
        <v>0</v>
      </c>
      <c r="O1090" s="27">
        <f t="shared" si="93"/>
        <v>79.22</v>
      </c>
      <c r="P1090" s="28">
        <f t="shared" si="94"/>
        <v>158.44</v>
      </c>
      <c r="Q1090" s="31"/>
      <c r="R1090" s="7"/>
    </row>
    <row r="1091" s="5" customFormat="1" ht="21" spans="1:18">
      <c r="A1091" s="21">
        <v>1089</v>
      </c>
      <c r="B1091" s="21"/>
      <c r="C1091" s="21" t="s">
        <v>1136</v>
      </c>
      <c r="D1091" s="21" t="s">
        <v>20</v>
      </c>
      <c r="E1091" s="21" t="s">
        <v>477</v>
      </c>
      <c r="F1091" s="22" t="s">
        <v>1163</v>
      </c>
      <c r="G1091" s="21">
        <v>1</v>
      </c>
      <c r="H1091" s="21">
        <v>0</v>
      </c>
      <c r="I1091" s="21">
        <v>1</v>
      </c>
      <c r="J1091" s="21">
        <f t="shared" si="90"/>
        <v>2</v>
      </c>
      <c r="K1091" s="21" t="s">
        <v>534</v>
      </c>
      <c r="L1091" s="26">
        <v>118.83</v>
      </c>
      <c r="M1091" s="27">
        <f t="shared" si="91"/>
        <v>118.83</v>
      </c>
      <c r="N1091" s="27">
        <f t="shared" si="92"/>
        <v>0</v>
      </c>
      <c r="O1091" s="27">
        <f t="shared" si="93"/>
        <v>118.83</v>
      </c>
      <c r="P1091" s="28">
        <f t="shared" si="94"/>
        <v>237.66</v>
      </c>
      <c r="Q1091" s="31"/>
      <c r="R1091" s="7"/>
    </row>
    <row r="1092" s="5" customFormat="1" ht="21" spans="1:18">
      <c r="A1092" s="21">
        <v>1090</v>
      </c>
      <c r="B1092" s="21"/>
      <c r="C1092" s="21" t="s">
        <v>1136</v>
      </c>
      <c r="D1092" s="21" t="s">
        <v>20</v>
      </c>
      <c r="E1092" s="21" t="s">
        <v>477</v>
      </c>
      <c r="F1092" s="22" t="s">
        <v>1164</v>
      </c>
      <c r="G1092" s="21">
        <v>1</v>
      </c>
      <c r="H1092" s="21">
        <v>0</v>
      </c>
      <c r="I1092" s="21">
        <v>1</v>
      </c>
      <c r="J1092" s="21">
        <f t="shared" si="90"/>
        <v>2</v>
      </c>
      <c r="K1092" s="21" t="s">
        <v>534</v>
      </c>
      <c r="L1092" s="26">
        <v>107.28</v>
      </c>
      <c r="M1092" s="27">
        <f t="shared" si="91"/>
        <v>107.28</v>
      </c>
      <c r="N1092" s="27">
        <f t="shared" si="92"/>
        <v>0</v>
      </c>
      <c r="O1092" s="27">
        <f t="shared" si="93"/>
        <v>107.28</v>
      </c>
      <c r="P1092" s="28">
        <f t="shared" si="94"/>
        <v>214.56</v>
      </c>
      <c r="Q1092" s="31"/>
      <c r="R1092" s="7"/>
    </row>
    <row r="1093" s="5" customFormat="1" ht="21" spans="1:18">
      <c r="A1093" s="21">
        <v>1091</v>
      </c>
      <c r="B1093" s="21"/>
      <c r="C1093" s="21" t="s">
        <v>1136</v>
      </c>
      <c r="D1093" s="21" t="s">
        <v>20</v>
      </c>
      <c r="E1093" s="21" t="s">
        <v>477</v>
      </c>
      <c r="F1093" s="22" t="s">
        <v>1165</v>
      </c>
      <c r="G1093" s="21">
        <v>1</v>
      </c>
      <c r="H1093" s="21">
        <v>0</v>
      </c>
      <c r="I1093" s="21">
        <v>1</v>
      </c>
      <c r="J1093" s="21">
        <f t="shared" si="90"/>
        <v>2</v>
      </c>
      <c r="K1093" s="21" t="s">
        <v>534</v>
      </c>
      <c r="L1093" s="26">
        <v>107.28</v>
      </c>
      <c r="M1093" s="27">
        <f t="shared" si="91"/>
        <v>107.28</v>
      </c>
      <c r="N1093" s="27">
        <f t="shared" si="92"/>
        <v>0</v>
      </c>
      <c r="O1093" s="27">
        <f t="shared" si="93"/>
        <v>107.28</v>
      </c>
      <c r="P1093" s="28">
        <f t="shared" si="94"/>
        <v>214.56</v>
      </c>
      <c r="Q1093" s="31"/>
      <c r="R1093" s="7"/>
    </row>
    <row r="1094" s="5" customFormat="1" ht="21" spans="1:18">
      <c r="A1094" s="21">
        <v>1092</v>
      </c>
      <c r="B1094" s="21"/>
      <c r="C1094" s="21" t="s">
        <v>1136</v>
      </c>
      <c r="D1094" s="21" t="s">
        <v>20</v>
      </c>
      <c r="E1094" s="21" t="s">
        <v>477</v>
      </c>
      <c r="F1094" s="22" t="s">
        <v>1166</v>
      </c>
      <c r="G1094" s="21">
        <v>1</v>
      </c>
      <c r="H1094" s="21">
        <v>0</v>
      </c>
      <c r="I1094" s="21">
        <v>1</v>
      </c>
      <c r="J1094" s="21">
        <f t="shared" si="90"/>
        <v>2</v>
      </c>
      <c r="K1094" s="21" t="s">
        <v>534</v>
      </c>
      <c r="L1094" s="26">
        <v>118.83</v>
      </c>
      <c r="M1094" s="27">
        <f t="shared" si="91"/>
        <v>118.83</v>
      </c>
      <c r="N1094" s="27">
        <f t="shared" si="92"/>
        <v>0</v>
      </c>
      <c r="O1094" s="27">
        <f t="shared" si="93"/>
        <v>118.83</v>
      </c>
      <c r="P1094" s="28">
        <f t="shared" si="94"/>
        <v>237.66</v>
      </c>
      <c r="Q1094" s="31"/>
      <c r="R1094" s="7"/>
    </row>
    <row r="1095" s="5" customFormat="1" ht="21" spans="1:18">
      <c r="A1095" s="21">
        <v>1093</v>
      </c>
      <c r="B1095" s="21"/>
      <c r="C1095" s="21" t="s">
        <v>1136</v>
      </c>
      <c r="D1095" s="21" t="s">
        <v>20</v>
      </c>
      <c r="E1095" s="21" t="s">
        <v>477</v>
      </c>
      <c r="F1095" s="22" t="s">
        <v>1167</v>
      </c>
      <c r="G1095" s="21">
        <v>1</v>
      </c>
      <c r="H1095" s="21">
        <v>0</v>
      </c>
      <c r="I1095" s="21">
        <v>1</v>
      </c>
      <c r="J1095" s="21">
        <f t="shared" si="90"/>
        <v>2</v>
      </c>
      <c r="K1095" s="21" t="s">
        <v>534</v>
      </c>
      <c r="L1095" s="26">
        <v>156.8</v>
      </c>
      <c r="M1095" s="27">
        <f t="shared" si="91"/>
        <v>156.8</v>
      </c>
      <c r="N1095" s="27">
        <f t="shared" si="92"/>
        <v>0</v>
      </c>
      <c r="O1095" s="27">
        <f t="shared" si="93"/>
        <v>156.8</v>
      </c>
      <c r="P1095" s="28">
        <f t="shared" si="94"/>
        <v>313.6</v>
      </c>
      <c r="Q1095" s="31"/>
      <c r="R1095" s="7"/>
    </row>
    <row r="1096" s="5" customFormat="1" ht="21" spans="1:18">
      <c r="A1096" s="21">
        <v>1094</v>
      </c>
      <c r="B1096" s="21"/>
      <c r="C1096" s="21" t="s">
        <v>1136</v>
      </c>
      <c r="D1096" s="21" t="s">
        <v>20</v>
      </c>
      <c r="E1096" s="21" t="s">
        <v>477</v>
      </c>
      <c r="F1096" s="22" t="s">
        <v>1168</v>
      </c>
      <c r="G1096" s="21">
        <v>1</v>
      </c>
      <c r="H1096" s="21">
        <v>0</v>
      </c>
      <c r="I1096" s="21">
        <v>1</v>
      </c>
      <c r="J1096" s="21">
        <f t="shared" si="90"/>
        <v>2</v>
      </c>
      <c r="K1096" s="21" t="s">
        <v>534</v>
      </c>
      <c r="L1096" s="26">
        <v>140.29</v>
      </c>
      <c r="M1096" s="27">
        <f t="shared" si="91"/>
        <v>140.29</v>
      </c>
      <c r="N1096" s="27">
        <f t="shared" si="92"/>
        <v>0</v>
      </c>
      <c r="O1096" s="27">
        <f t="shared" si="93"/>
        <v>140.29</v>
      </c>
      <c r="P1096" s="28">
        <f t="shared" si="94"/>
        <v>280.58</v>
      </c>
      <c r="Q1096" s="31"/>
      <c r="R1096" s="7"/>
    </row>
    <row r="1097" s="5" customFormat="1" ht="21" spans="1:18">
      <c r="A1097" s="21">
        <v>1095</v>
      </c>
      <c r="B1097" s="21"/>
      <c r="C1097" s="21" t="s">
        <v>1136</v>
      </c>
      <c r="D1097" s="21" t="s">
        <v>20</v>
      </c>
      <c r="E1097" s="21" t="s">
        <v>477</v>
      </c>
      <c r="F1097" s="22" t="s">
        <v>1169</v>
      </c>
      <c r="G1097" s="21">
        <v>1</v>
      </c>
      <c r="H1097" s="21">
        <v>0</v>
      </c>
      <c r="I1097" s="21">
        <v>1</v>
      </c>
      <c r="J1097" s="21">
        <f t="shared" si="90"/>
        <v>2</v>
      </c>
      <c r="K1097" s="21" t="s">
        <v>534</v>
      </c>
      <c r="L1097" s="26">
        <v>140.29</v>
      </c>
      <c r="M1097" s="27">
        <f t="shared" si="91"/>
        <v>140.29</v>
      </c>
      <c r="N1097" s="27">
        <f t="shared" ref="N1097:N1160" si="95">L1097*H1097</f>
        <v>0</v>
      </c>
      <c r="O1097" s="27">
        <f t="shared" si="93"/>
        <v>140.29</v>
      </c>
      <c r="P1097" s="28">
        <f t="shared" si="94"/>
        <v>280.58</v>
      </c>
      <c r="Q1097" s="31"/>
      <c r="R1097" s="7"/>
    </row>
    <row r="1098" s="5" customFormat="1" ht="21" spans="1:18">
      <c r="A1098" s="21">
        <v>1096</v>
      </c>
      <c r="B1098" s="21"/>
      <c r="C1098" s="21" t="s">
        <v>1136</v>
      </c>
      <c r="D1098" s="21" t="s">
        <v>20</v>
      </c>
      <c r="E1098" s="21" t="s">
        <v>477</v>
      </c>
      <c r="F1098" s="22" t="s">
        <v>1170</v>
      </c>
      <c r="G1098" s="21">
        <v>1</v>
      </c>
      <c r="H1098" s="21">
        <v>0</v>
      </c>
      <c r="I1098" s="21">
        <v>1</v>
      </c>
      <c r="J1098" s="21">
        <f t="shared" ref="J1098:J1161" si="96">G1098+H1098+I1098</f>
        <v>2</v>
      </c>
      <c r="K1098" s="21" t="s">
        <v>534</v>
      </c>
      <c r="L1098" s="26">
        <v>151.84</v>
      </c>
      <c r="M1098" s="27">
        <f t="shared" si="91"/>
        <v>151.84</v>
      </c>
      <c r="N1098" s="27">
        <f t="shared" si="95"/>
        <v>0</v>
      </c>
      <c r="O1098" s="27">
        <f t="shared" ref="O1098:O1161" si="97">I1098*L1098</f>
        <v>151.84</v>
      </c>
      <c r="P1098" s="28">
        <f t="shared" ref="P1098:P1161" si="98">M1098+N1098+O1098</f>
        <v>303.68</v>
      </c>
      <c r="Q1098" s="31"/>
      <c r="R1098" s="7"/>
    </row>
    <row r="1099" s="5" customFormat="1" ht="21" spans="1:18">
      <c r="A1099" s="21">
        <v>1097</v>
      </c>
      <c r="B1099" s="21"/>
      <c r="C1099" s="21" t="s">
        <v>1136</v>
      </c>
      <c r="D1099" s="21" t="s">
        <v>20</v>
      </c>
      <c r="E1099" s="21" t="s">
        <v>477</v>
      </c>
      <c r="F1099" s="22" t="s">
        <v>1171</v>
      </c>
      <c r="G1099" s="21">
        <v>1</v>
      </c>
      <c r="H1099" s="21">
        <v>0</v>
      </c>
      <c r="I1099" s="21">
        <v>1</v>
      </c>
      <c r="J1099" s="21">
        <f t="shared" si="96"/>
        <v>2</v>
      </c>
      <c r="K1099" s="21" t="s">
        <v>534</v>
      </c>
      <c r="L1099" s="26">
        <v>173.3</v>
      </c>
      <c r="M1099" s="27">
        <f t="shared" si="91"/>
        <v>173.3</v>
      </c>
      <c r="N1099" s="27">
        <f t="shared" si="95"/>
        <v>0</v>
      </c>
      <c r="O1099" s="27">
        <f t="shared" si="97"/>
        <v>173.3</v>
      </c>
      <c r="P1099" s="28">
        <f t="shared" si="98"/>
        <v>346.6</v>
      </c>
      <c r="Q1099" s="31"/>
      <c r="R1099" s="7"/>
    </row>
    <row r="1100" s="5" customFormat="1" ht="21" spans="1:18">
      <c r="A1100" s="21">
        <v>1098</v>
      </c>
      <c r="B1100" s="21"/>
      <c r="C1100" s="21" t="s">
        <v>1136</v>
      </c>
      <c r="D1100" s="21" t="s">
        <v>20</v>
      </c>
      <c r="E1100" s="21" t="s">
        <v>477</v>
      </c>
      <c r="F1100" s="22" t="s">
        <v>1172</v>
      </c>
      <c r="G1100" s="21">
        <v>1</v>
      </c>
      <c r="H1100" s="21">
        <v>0</v>
      </c>
      <c r="I1100" s="21">
        <v>1</v>
      </c>
      <c r="J1100" s="21">
        <f t="shared" si="96"/>
        <v>2</v>
      </c>
      <c r="K1100" s="21" t="s">
        <v>29</v>
      </c>
      <c r="L1100" s="26">
        <v>3.11</v>
      </c>
      <c r="M1100" s="27">
        <f t="shared" si="91"/>
        <v>3.11</v>
      </c>
      <c r="N1100" s="27">
        <f t="shared" si="95"/>
        <v>0</v>
      </c>
      <c r="O1100" s="27">
        <f t="shared" si="97"/>
        <v>3.11</v>
      </c>
      <c r="P1100" s="28">
        <f t="shared" si="98"/>
        <v>6.22</v>
      </c>
      <c r="Q1100" s="31"/>
      <c r="R1100" s="7"/>
    </row>
    <row r="1101" s="5" customFormat="1" ht="21" spans="1:18">
      <c r="A1101" s="21">
        <v>1099</v>
      </c>
      <c r="B1101" s="21"/>
      <c r="C1101" s="21" t="s">
        <v>1136</v>
      </c>
      <c r="D1101" s="21" t="s">
        <v>20</v>
      </c>
      <c r="E1101" s="21" t="s">
        <v>477</v>
      </c>
      <c r="F1101" s="22" t="s">
        <v>1173</v>
      </c>
      <c r="G1101" s="21">
        <v>1</v>
      </c>
      <c r="H1101" s="21">
        <v>0</v>
      </c>
      <c r="I1101" s="21">
        <v>1</v>
      </c>
      <c r="J1101" s="21">
        <f t="shared" si="96"/>
        <v>2</v>
      </c>
      <c r="K1101" s="21" t="s">
        <v>29</v>
      </c>
      <c r="L1101" s="26">
        <v>3.59</v>
      </c>
      <c r="M1101" s="27">
        <f t="shared" si="91"/>
        <v>3.59</v>
      </c>
      <c r="N1101" s="27">
        <f t="shared" si="95"/>
        <v>0</v>
      </c>
      <c r="O1101" s="27">
        <f t="shared" si="97"/>
        <v>3.59</v>
      </c>
      <c r="P1101" s="28">
        <f t="shared" si="98"/>
        <v>7.18</v>
      </c>
      <c r="Q1101" s="31"/>
      <c r="R1101" s="7"/>
    </row>
    <row r="1102" s="5" customFormat="1" ht="21" spans="1:18">
      <c r="A1102" s="21">
        <v>1100</v>
      </c>
      <c r="B1102" s="21"/>
      <c r="C1102" s="36" t="s">
        <v>1136</v>
      </c>
      <c r="D1102" s="36" t="s">
        <v>20</v>
      </c>
      <c r="E1102" s="36" t="s">
        <v>477</v>
      </c>
      <c r="F1102" s="33" t="s">
        <v>1174</v>
      </c>
      <c r="G1102" s="36">
        <v>1</v>
      </c>
      <c r="H1102" s="21">
        <v>0</v>
      </c>
      <c r="I1102" s="21">
        <v>1</v>
      </c>
      <c r="J1102" s="21">
        <f t="shared" si="96"/>
        <v>2</v>
      </c>
      <c r="K1102" s="36" t="s">
        <v>29</v>
      </c>
      <c r="L1102" s="26">
        <v>4.76</v>
      </c>
      <c r="M1102" s="27">
        <f t="shared" si="91"/>
        <v>4.76</v>
      </c>
      <c r="N1102" s="27">
        <f t="shared" si="95"/>
        <v>0</v>
      </c>
      <c r="O1102" s="27">
        <f t="shared" si="97"/>
        <v>4.76</v>
      </c>
      <c r="P1102" s="28">
        <f t="shared" si="98"/>
        <v>9.52</v>
      </c>
      <c r="Q1102" s="40"/>
      <c r="R1102" s="7"/>
    </row>
    <row r="1103" s="5" customFormat="1" ht="21" spans="1:18">
      <c r="A1103" s="21">
        <v>1101</v>
      </c>
      <c r="B1103" s="21"/>
      <c r="C1103" s="36" t="s">
        <v>1136</v>
      </c>
      <c r="D1103" s="36" t="s">
        <v>20</v>
      </c>
      <c r="E1103" s="36" t="s">
        <v>477</v>
      </c>
      <c r="F1103" s="33" t="s">
        <v>1175</v>
      </c>
      <c r="G1103" s="36">
        <v>1</v>
      </c>
      <c r="H1103" s="21">
        <v>0</v>
      </c>
      <c r="I1103" s="21">
        <v>1</v>
      </c>
      <c r="J1103" s="21">
        <f t="shared" si="96"/>
        <v>2</v>
      </c>
      <c r="K1103" s="36" t="s">
        <v>29</v>
      </c>
      <c r="L1103" s="26">
        <v>6.31</v>
      </c>
      <c r="M1103" s="27">
        <f t="shared" si="91"/>
        <v>6.31</v>
      </c>
      <c r="N1103" s="27">
        <f t="shared" si="95"/>
        <v>0</v>
      </c>
      <c r="O1103" s="27">
        <f t="shared" si="97"/>
        <v>6.31</v>
      </c>
      <c r="P1103" s="28">
        <f t="shared" si="98"/>
        <v>12.62</v>
      </c>
      <c r="Q1103" s="40"/>
      <c r="R1103" s="7"/>
    </row>
    <row r="1104" s="5" customFormat="1" ht="21" spans="1:18">
      <c r="A1104" s="21">
        <v>1102</v>
      </c>
      <c r="B1104" s="21"/>
      <c r="C1104" s="36" t="s">
        <v>1136</v>
      </c>
      <c r="D1104" s="36" t="s">
        <v>20</v>
      </c>
      <c r="E1104" s="36" t="s">
        <v>477</v>
      </c>
      <c r="F1104" s="33" t="s">
        <v>1176</v>
      </c>
      <c r="G1104" s="36">
        <v>1</v>
      </c>
      <c r="H1104" s="21">
        <v>0</v>
      </c>
      <c r="I1104" s="21">
        <v>1</v>
      </c>
      <c r="J1104" s="21">
        <f t="shared" si="96"/>
        <v>2</v>
      </c>
      <c r="K1104" s="36" t="s">
        <v>29</v>
      </c>
      <c r="L1104" s="26">
        <v>9.13</v>
      </c>
      <c r="M1104" s="27">
        <f t="shared" si="91"/>
        <v>9.13</v>
      </c>
      <c r="N1104" s="27">
        <f t="shared" si="95"/>
        <v>0</v>
      </c>
      <c r="O1104" s="27">
        <f t="shared" si="97"/>
        <v>9.13</v>
      </c>
      <c r="P1104" s="28">
        <f t="shared" si="98"/>
        <v>18.26</v>
      </c>
      <c r="Q1104" s="40"/>
      <c r="R1104" s="7"/>
    </row>
    <row r="1105" s="5" customFormat="1" ht="21" spans="1:18">
      <c r="A1105" s="21">
        <v>1103</v>
      </c>
      <c r="B1105" s="21"/>
      <c r="C1105" s="36" t="s">
        <v>1136</v>
      </c>
      <c r="D1105" s="36" t="s">
        <v>20</v>
      </c>
      <c r="E1105" s="36" t="s">
        <v>477</v>
      </c>
      <c r="F1105" s="33" t="s">
        <v>1177</v>
      </c>
      <c r="G1105" s="36">
        <v>1</v>
      </c>
      <c r="H1105" s="21">
        <v>0</v>
      </c>
      <c r="I1105" s="21">
        <v>1</v>
      </c>
      <c r="J1105" s="21">
        <f t="shared" si="96"/>
        <v>2</v>
      </c>
      <c r="K1105" s="36" t="s">
        <v>29</v>
      </c>
      <c r="L1105" s="26">
        <v>12.91</v>
      </c>
      <c r="M1105" s="27">
        <f t="shared" si="91"/>
        <v>12.91</v>
      </c>
      <c r="N1105" s="27">
        <f t="shared" si="95"/>
        <v>0</v>
      </c>
      <c r="O1105" s="27">
        <f t="shared" si="97"/>
        <v>12.91</v>
      </c>
      <c r="P1105" s="28">
        <f t="shared" si="98"/>
        <v>25.82</v>
      </c>
      <c r="Q1105" s="40"/>
      <c r="R1105" s="7"/>
    </row>
    <row r="1106" s="5" customFormat="1" ht="21" spans="1:18">
      <c r="A1106" s="21">
        <v>1104</v>
      </c>
      <c r="B1106" s="21"/>
      <c r="C1106" s="36" t="s">
        <v>1136</v>
      </c>
      <c r="D1106" s="36" t="s">
        <v>20</v>
      </c>
      <c r="E1106" s="36" t="s">
        <v>477</v>
      </c>
      <c r="F1106" s="33" t="s">
        <v>1178</v>
      </c>
      <c r="G1106" s="36">
        <v>1</v>
      </c>
      <c r="H1106" s="21">
        <v>0</v>
      </c>
      <c r="I1106" s="21">
        <v>1</v>
      </c>
      <c r="J1106" s="21">
        <f t="shared" si="96"/>
        <v>2</v>
      </c>
      <c r="K1106" s="36" t="s">
        <v>29</v>
      </c>
      <c r="L1106" s="26">
        <v>16.8</v>
      </c>
      <c r="M1106" s="27">
        <f t="shared" si="91"/>
        <v>16.8</v>
      </c>
      <c r="N1106" s="27">
        <f t="shared" si="95"/>
        <v>0</v>
      </c>
      <c r="O1106" s="27">
        <f t="shared" si="97"/>
        <v>16.8</v>
      </c>
      <c r="P1106" s="28">
        <f t="shared" si="98"/>
        <v>33.6</v>
      </c>
      <c r="Q1106" s="40"/>
      <c r="R1106" s="7"/>
    </row>
    <row r="1107" s="5" customFormat="1" ht="21" spans="1:18">
      <c r="A1107" s="21">
        <v>1105</v>
      </c>
      <c r="B1107" s="21"/>
      <c r="C1107" s="36" t="s">
        <v>1136</v>
      </c>
      <c r="D1107" s="36" t="s">
        <v>20</v>
      </c>
      <c r="E1107" s="36" t="s">
        <v>477</v>
      </c>
      <c r="F1107" s="33" t="s">
        <v>1179</v>
      </c>
      <c r="G1107" s="36">
        <v>1</v>
      </c>
      <c r="H1107" s="21">
        <v>0</v>
      </c>
      <c r="I1107" s="21">
        <v>1</v>
      </c>
      <c r="J1107" s="21">
        <f t="shared" si="96"/>
        <v>2</v>
      </c>
      <c r="K1107" s="36" t="s">
        <v>29</v>
      </c>
      <c r="L1107" s="26">
        <v>21.46</v>
      </c>
      <c r="M1107" s="27">
        <f t="shared" si="91"/>
        <v>21.46</v>
      </c>
      <c r="N1107" s="27">
        <f t="shared" si="95"/>
        <v>0</v>
      </c>
      <c r="O1107" s="27">
        <f t="shared" si="97"/>
        <v>21.46</v>
      </c>
      <c r="P1107" s="28">
        <f t="shared" si="98"/>
        <v>42.92</v>
      </c>
      <c r="Q1107" s="40"/>
      <c r="R1107" s="7"/>
    </row>
    <row r="1108" s="5" customFormat="1" ht="21" spans="1:18">
      <c r="A1108" s="21">
        <v>1106</v>
      </c>
      <c r="B1108" s="21"/>
      <c r="C1108" s="36" t="s">
        <v>1136</v>
      </c>
      <c r="D1108" s="36" t="s">
        <v>20</v>
      </c>
      <c r="E1108" s="36" t="s">
        <v>477</v>
      </c>
      <c r="F1108" s="33" t="s">
        <v>1180</v>
      </c>
      <c r="G1108" s="36">
        <v>1</v>
      </c>
      <c r="H1108" s="21">
        <v>0</v>
      </c>
      <c r="I1108" s="21">
        <v>1</v>
      </c>
      <c r="J1108" s="21">
        <f t="shared" si="96"/>
        <v>2</v>
      </c>
      <c r="K1108" s="36" t="s">
        <v>29</v>
      </c>
      <c r="L1108" s="26">
        <v>27.77</v>
      </c>
      <c r="M1108" s="27">
        <f t="shared" si="91"/>
        <v>27.77</v>
      </c>
      <c r="N1108" s="27">
        <f t="shared" si="95"/>
        <v>0</v>
      </c>
      <c r="O1108" s="27">
        <f t="shared" si="97"/>
        <v>27.77</v>
      </c>
      <c r="P1108" s="28">
        <f t="shared" si="98"/>
        <v>55.54</v>
      </c>
      <c r="Q1108" s="40"/>
      <c r="R1108" s="7"/>
    </row>
    <row r="1109" s="5" customFormat="1" ht="21" spans="1:18">
      <c r="A1109" s="21">
        <v>1107</v>
      </c>
      <c r="B1109" s="21"/>
      <c r="C1109" s="36" t="s">
        <v>1136</v>
      </c>
      <c r="D1109" s="36" t="s">
        <v>20</v>
      </c>
      <c r="E1109" s="36" t="s">
        <v>477</v>
      </c>
      <c r="F1109" s="33" t="s">
        <v>1181</v>
      </c>
      <c r="G1109" s="36">
        <v>1</v>
      </c>
      <c r="H1109" s="21">
        <v>0</v>
      </c>
      <c r="I1109" s="21">
        <v>1</v>
      </c>
      <c r="J1109" s="21">
        <f t="shared" si="96"/>
        <v>2</v>
      </c>
      <c r="K1109" s="36" t="s">
        <v>29</v>
      </c>
      <c r="L1109" s="26">
        <v>39.61</v>
      </c>
      <c r="M1109" s="27">
        <f t="shared" si="91"/>
        <v>39.61</v>
      </c>
      <c r="N1109" s="27">
        <f t="shared" si="95"/>
        <v>0</v>
      </c>
      <c r="O1109" s="27">
        <f t="shared" si="97"/>
        <v>39.61</v>
      </c>
      <c r="P1109" s="28">
        <f t="shared" si="98"/>
        <v>79.22</v>
      </c>
      <c r="Q1109" s="40"/>
      <c r="R1109" s="7"/>
    </row>
    <row r="1110" s="5" customFormat="1" ht="21" spans="1:18">
      <c r="A1110" s="21">
        <v>1108</v>
      </c>
      <c r="B1110" s="21"/>
      <c r="C1110" s="36" t="s">
        <v>1136</v>
      </c>
      <c r="D1110" s="36" t="s">
        <v>20</v>
      </c>
      <c r="E1110" s="36" t="s">
        <v>477</v>
      </c>
      <c r="F1110" s="33" t="s">
        <v>1182</v>
      </c>
      <c r="G1110" s="36">
        <v>1</v>
      </c>
      <c r="H1110" s="21">
        <v>0</v>
      </c>
      <c r="I1110" s="21">
        <v>1</v>
      </c>
      <c r="J1110" s="21">
        <f t="shared" si="96"/>
        <v>2</v>
      </c>
      <c r="K1110" s="36" t="s">
        <v>29</v>
      </c>
      <c r="L1110" s="26">
        <v>45.13</v>
      </c>
      <c r="M1110" s="27">
        <f t="shared" si="91"/>
        <v>45.13</v>
      </c>
      <c r="N1110" s="27">
        <f t="shared" si="95"/>
        <v>0</v>
      </c>
      <c r="O1110" s="27">
        <f t="shared" si="97"/>
        <v>45.13</v>
      </c>
      <c r="P1110" s="28">
        <f t="shared" si="98"/>
        <v>90.26</v>
      </c>
      <c r="Q1110" s="40"/>
      <c r="R1110" s="7"/>
    </row>
    <row r="1111" s="5" customFormat="1" ht="21" spans="1:18">
      <c r="A1111" s="21">
        <v>1109</v>
      </c>
      <c r="B1111" s="21"/>
      <c r="C1111" s="36" t="s">
        <v>1136</v>
      </c>
      <c r="D1111" s="36" t="s">
        <v>20</v>
      </c>
      <c r="E1111" s="36" t="s">
        <v>477</v>
      </c>
      <c r="F1111" s="33" t="s">
        <v>1183</v>
      </c>
      <c r="G1111" s="36">
        <v>1</v>
      </c>
      <c r="H1111" s="21">
        <v>0</v>
      </c>
      <c r="I1111" s="21">
        <v>1</v>
      </c>
      <c r="J1111" s="21">
        <f t="shared" si="96"/>
        <v>2</v>
      </c>
      <c r="K1111" s="36" t="s">
        <v>29</v>
      </c>
      <c r="L1111" s="26">
        <v>72.62</v>
      </c>
      <c r="M1111" s="27">
        <f t="shared" ref="M1111:M1174" si="99">L1111*G1111</f>
        <v>72.62</v>
      </c>
      <c r="N1111" s="27">
        <f t="shared" si="95"/>
        <v>0</v>
      </c>
      <c r="O1111" s="27">
        <f t="shared" si="97"/>
        <v>72.62</v>
      </c>
      <c r="P1111" s="28">
        <f t="shared" si="98"/>
        <v>145.24</v>
      </c>
      <c r="Q1111" s="40"/>
      <c r="R1111" s="7"/>
    </row>
    <row r="1112" s="5" customFormat="1" ht="21" spans="1:18">
      <c r="A1112" s="21">
        <v>1110</v>
      </c>
      <c r="B1112" s="21"/>
      <c r="C1112" s="36" t="s">
        <v>1136</v>
      </c>
      <c r="D1112" s="36" t="s">
        <v>20</v>
      </c>
      <c r="E1112" s="36" t="s">
        <v>477</v>
      </c>
      <c r="F1112" s="33" t="s">
        <v>1184</v>
      </c>
      <c r="G1112" s="36">
        <v>1</v>
      </c>
      <c r="H1112" s="21">
        <v>0</v>
      </c>
      <c r="I1112" s="21">
        <v>1</v>
      </c>
      <c r="J1112" s="21">
        <f t="shared" si="96"/>
        <v>2</v>
      </c>
      <c r="K1112" s="36" t="s">
        <v>29</v>
      </c>
      <c r="L1112" s="26">
        <v>89.13</v>
      </c>
      <c r="M1112" s="27">
        <f t="shared" si="99"/>
        <v>89.13</v>
      </c>
      <c r="N1112" s="27">
        <f t="shared" si="95"/>
        <v>0</v>
      </c>
      <c r="O1112" s="27">
        <f t="shared" si="97"/>
        <v>89.13</v>
      </c>
      <c r="P1112" s="28">
        <f t="shared" si="98"/>
        <v>178.26</v>
      </c>
      <c r="Q1112" s="40"/>
      <c r="R1112" s="7"/>
    </row>
    <row r="1113" s="5" customFormat="1" ht="21" spans="1:18">
      <c r="A1113" s="21">
        <v>1111</v>
      </c>
      <c r="B1113" s="36"/>
      <c r="C1113" s="36" t="s">
        <v>1136</v>
      </c>
      <c r="D1113" s="36" t="s">
        <v>20</v>
      </c>
      <c r="E1113" s="36" t="s">
        <v>477</v>
      </c>
      <c r="F1113" s="33" t="s">
        <v>1185</v>
      </c>
      <c r="G1113" s="36">
        <v>1</v>
      </c>
      <c r="H1113" s="21">
        <v>0</v>
      </c>
      <c r="I1113" s="21">
        <v>1</v>
      </c>
      <c r="J1113" s="21">
        <f t="shared" si="96"/>
        <v>2</v>
      </c>
      <c r="K1113" s="36" t="s">
        <v>29</v>
      </c>
      <c r="L1113" s="26">
        <v>160.1</v>
      </c>
      <c r="M1113" s="27">
        <f t="shared" si="99"/>
        <v>160.1</v>
      </c>
      <c r="N1113" s="27">
        <f t="shared" si="95"/>
        <v>0</v>
      </c>
      <c r="O1113" s="27">
        <f t="shared" si="97"/>
        <v>160.1</v>
      </c>
      <c r="P1113" s="28">
        <f t="shared" si="98"/>
        <v>320.2</v>
      </c>
      <c r="Q1113" s="40"/>
      <c r="R1113" s="7"/>
    </row>
    <row r="1114" s="5" customFormat="1" ht="21" spans="1:18">
      <c r="A1114" s="21">
        <v>1112</v>
      </c>
      <c r="B1114" s="36"/>
      <c r="C1114" s="36" t="s">
        <v>1136</v>
      </c>
      <c r="D1114" s="36" t="s">
        <v>20</v>
      </c>
      <c r="E1114" s="36" t="s">
        <v>477</v>
      </c>
      <c r="F1114" s="33" t="s">
        <v>1186</v>
      </c>
      <c r="G1114" s="36">
        <v>1</v>
      </c>
      <c r="H1114" s="21">
        <v>0</v>
      </c>
      <c r="I1114" s="21">
        <v>1</v>
      </c>
      <c r="J1114" s="21">
        <f t="shared" si="96"/>
        <v>2</v>
      </c>
      <c r="K1114" s="36" t="s">
        <v>29</v>
      </c>
      <c r="L1114" s="26">
        <v>239.32</v>
      </c>
      <c r="M1114" s="27">
        <f t="shared" si="99"/>
        <v>239.32</v>
      </c>
      <c r="N1114" s="27">
        <f t="shared" si="95"/>
        <v>0</v>
      </c>
      <c r="O1114" s="27">
        <f t="shared" si="97"/>
        <v>239.32</v>
      </c>
      <c r="P1114" s="28">
        <f t="shared" si="98"/>
        <v>478.64</v>
      </c>
      <c r="Q1114" s="40"/>
      <c r="R1114" s="7"/>
    </row>
    <row r="1115" s="5" customFormat="1" ht="21" spans="1:18">
      <c r="A1115" s="21">
        <v>1113</v>
      </c>
      <c r="B1115" s="36"/>
      <c r="C1115" s="36" t="s">
        <v>1136</v>
      </c>
      <c r="D1115" s="36" t="s">
        <v>20</v>
      </c>
      <c r="E1115" s="36" t="s">
        <v>477</v>
      </c>
      <c r="F1115" s="33" t="s">
        <v>1187</v>
      </c>
      <c r="G1115" s="36">
        <v>1</v>
      </c>
      <c r="H1115" s="21">
        <v>0</v>
      </c>
      <c r="I1115" s="21">
        <v>1</v>
      </c>
      <c r="J1115" s="21">
        <f t="shared" si="96"/>
        <v>2</v>
      </c>
      <c r="K1115" s="36" t="s">
        <v>29</v>
      </c>
      <c r="L1115" s="26">
        <v>511.65</v>
      </c>
      <c r="M1115" s="27">
        <f t="shared" si="99"/>
        <v>511.65</v>
      </c>
      <c r="N1115" s="27">
        <f t="shared" si="95"/>
        <v>0</v>
      </c>
      <c r="O1115" s="27">
        <f t="shared" si="97"/>
        <v>511.65</v>
      </c>
      <c r="P1115" s="28">
        <f t="shared" si="98"/>
        <v>1023.3</v>
      </c>
      <c r="Q1115" s="40"/>
      <c r="R1115" s="7"/>
    </row>
    <row r="1116" s="5" customFormat="1" ht="21" spans="1:18">
      <c r="A1116" s="21">
        <v>1114</v>
      </c>
      <c r="B1116" s="36"/>
      <c r="C1116" s="36" t="s">
        <v>1136</v>
      </c>
      <c r="D1116" s="36" t="s">
        <v>20</v>
      </c>
      <c r="E1116" s="36" t="s">
        <v>477</v>
      </c>
      <c r="F1116" s="33" t="s">
        <v>1188</v>
      </c>
      <c r="G1116" s="36">
        <v>1</v>
      </c>
      <c r="H1116" s="21">
        <v>0</v>
      </c>
      <c r="I1116" s="21">
        <v>1</v>
      </c>
      <c r="J1116" s="21">
        <f t="shared" si="96"/>
        <v>2</v>
      </c>
      <c r="K1116" s="36" t="s">
        <v>534</v>
      </c>
      <c r="L1116" s="26">
        <v>21.46</v>
      </c>
      <c r="M1116" s="27">
        <f t="shared" si="99"/>
        <v>21.46</v>
      </c>
      <c r="N1116" s="27">
        <f t="shared" si="95"/>
        <v>0</v>
      </c>
      <c r="O1116" s="27">
        <f t="shared" si="97"/>
        <v>21.46</v>
      </c>
      <c r="P1116" s="28">
        <f t="shared" si="98"/>
        <v>42.92</v>
      </c>
      <c r="Q1116" s="40"/>
      <c r="R1116" s="7"/>
    </row>
    <row r="1117" s="5" customFormat="1" ht="21" spans="1:18">
      <c r="A1117" s="21">
        <v>1115</v>
      </c>
      <c r="B1117" s="36"/>
      <c r="C1117" s="36" t="s">
        <v>1136</v>
      </c>
      <c r="D1117" s="36" t="s">
        <v>20</v>
      </c>
      <c r="E1117" s="36" t="s">
        <v>477</v>
      </c>
      <c r="F1117" s="33" t="s">
        <v>1189</v>
      </c>
      <c r="G1117" s="36">
        <v>1</v>
      </c>
      <c r="H1117" s="21">
        <v>0</v>
      </c>
      <c r="I1117" s="21">
        <v>1</v>
      </c>
      <c r="J1117" s="21">
        <f t="shared" si="96"/>
        <v>2</v>
      </c>
      <c r="K1117" s="36" t="s">
        <v>534</v>
      </c>
      <c r="L1117" s="26">
        <v>24.76</v>
      </c>
      <c r="M1117" s="27">
        <f t="shared" si="99"/>
        <v>24.76</v>
      </c>
      <c r="N1117" s="27">
        <f t="shared" si="95"/>
        <v>0</v>
      </c>
      <c r="O1117" s="27">
        <f t="shared" si="97"/>
        <v>24.76</v>
      </c>
      <c r="P1117" s="28">
        <f t="shared" si="98"/>
        <v>49.52</v>
      </c>
      <c r="Q1117" s="40"/>
      <c r="R1117" s="7"/>
    </row>
    <row r="1118" s="5" customFormat="1" ht="21" spans="1:18">
      <c r="A1118" s="21">
        <v>1116</v>
      </c>
      <c r="B1118" s="36"/>
      <c r="C1118" s="36" t="s">
        <v>1136</v>
      </c>
      <c r="D1118" s="36" t="s">
        <v>20</v>
      </c>
      <c r="E1118" s="36" t="s">
        <v>477</v>
      </c>
      <c r="F1118" s="33" t="s">
        <v>1190</v>
      </c>
      <c r="G1118" s="36">
        <v>1</v>
      </c>
      <c r="H1118" s="21">
        <v>0</v>
      </c>
      <c r="I1118" s="21">
        <v>1</v>
      </c>
      <c r="J1118" s="21">
        <f t="shared" si="96"/>
        <v>2</v>
      </c>
      <c r="K1118" s="36" t="s">
        <v>534</v>
      </c>
      <c r="L1118" s="26">
        <v>31.36</v>
      </c>
      <c r="M1118" s="27">
        <f t="shared" si="99"/>
        <v>31.36</v>
      </c>
      <c r="N1118" s="27">
        <f t="shared" si="95"/>
        <v>0</v>
      </c>
      <c r="O1118" s="27">
        <f t="shared" si="97"/>
        <v>31.36</v>
      </c>
      <c r="P1118" s="28">
        <f t="shared" si="98"/>
        <v>62.72</v>
      </c>
      <c r="Q1118" s="41"/>
      <c r="R1118" s="7"/>
    </row>
    <row r="1119" s="5" customFormat="1" ht="21" spans="1:18">
      <c r="A1119" s="21">
        <v>1117</v>
      </c>
      <c r="B1119" s="36"/>
      <c r="C1119" s="36" t="s">
        <v>1136</v>
      </c>
      <c r="D1119" s="36" t="s">
        <v>20</v>
      </c>
      <c r="E1119" s="36" t="s">
        <v>477</v>
      </c>
      <c r="F1119" s="33" t="s">
        <v>1191</v>
      </c>
      <c r="G1119" s="36">
        <v>1</v>
      </c>
      <c r="H1119" s="21">
        <v>0</v>
      </c>
      <c r="I1119" s="21">
        <v>1</v>
      </c>
      <c r="J1119" s="21">
        <f t="shared" si="96"/>
        <v>2</v>
      </c>
      <c r="K1119" s="36" t="s">
        <v>534</v>
      </c>
      <c r="L1119" s="26">
        <v>37.96</v>
      </c>
      <c r="M1119" s="27">
        <f t="shared" si="99"/>
        <v>37.96</v>
      </c>
      <c r="N1119" s="27">
        <f t="shared" si="95"/>
        <v>0</v>
      </c>
      <c r="O1119" s="27">
        <f t="shared" si="97"/>
        <v>37.96</v>
      </c>
      <c r="P1119" s="28">
        <f t="shared" si="98"/>
        <v>75.92</v>
      </c>
      <c r="Q1119" s="40"/>
      <c r="R1119" s="7"/>
    </row>
    <row r="1120" s="5" customFormat="1" ht="21" spans="1:18">
      <c r="A1120" s="21">
        <v>1118</v>
      </c>
      <c r="B1120" s="36"/>
      <c r="C1120" s="36" t="s">
        <v>1136</v>
      </c>
      <c r="D1120" s="36" t="s">
        <v>20</v>
      </c>
      <c r="E1120" s="36" t="s">
        <v>477</v>
      </c>
      <c r="F1120" s="33" t="s">
        <v>1192</v>
      </c>
      <c r="G1120" s="36">
        <v>1</v>
      </c>
      <c r="H1120" s="21">
        <v>0</v>
      </c>
      <c r="I1120" s="21">
        <v>1</v>
      </c>
      <c r="J1120" s="21">
        <f t="shared" si="96"/>
        <v>2</v>
      </c>
      <c r="K1120" s="36" t="s">
        <v>534</v>
      </c>
      <c r="L1120" s="26">
        <v>44.56</v>
      </c>
      <c r="M1120" s="27">
        <f t="shared" si="99"/>
        <v>44.56</v>
      </c>
      <c r="N1120" s="27">
        <f t="shared" si="95"/>
        <v>0</v>
      </c>
      <c r="O1120" s="27">
        <f t="shared" si="97"/>
        <v>44.56</v>
      </c>
      <c r="P1120" s="28">
        <f t="shared" si="98"/>
        <v>89.12</v>
      </c>
      <c r="Q1120" s="40"/>
      <c r="R1120" s="7"/>
    </row>
    <row r="1121" s="5" customFormat="1" ht="21" spans="1:18">
      <c r="A1121" s="21">
        <v>1119</v>
      </c>
      <c r="B1121" s="21"/>
      <c r="C1121" s="36" t="s">
        <v>1136</v>
      </c>
      <c r="D1121" s="36" t="s">
        <v>20</v>
      </c>
      <c r="E1121" s="36" t="s">
        <v>477</v>
      </c>
      <c r="F1121" s="33" t="s">
        <v>1193</v>
      </c>
      <c r="G1121" s="36">
        <v>1</v>
      </c>
      <c r="H1121" s="21">
        <v>0</v>
      </c>
      <c r="I1121" s="21">
        <v>1</v>
      </c>
      <c r="J1121" s="21">
        <f t="shared" si="96"/>
        <v>2</v>
      </c>
      <c r="K1121" s="36" t="s">
        <v>534</v>
      </c>
      <c r="L1121" s="26">
        <v>57.77</v>
      </c>
      <c r="M1121" s="27">
        <f t="shared" si="99"/>
        <v>57.77</v>
      </c>
      <c r="N1121" s="27">
        <f t="shared" si="95"/>
        <v>0</v>
      </c>
      <c r="O1121" s="27">
        <f t="shared" si="97"/>
        <v>57.77</v>
      </c>
      <c r="P1121" s="28">
        <f t="shared" si="98"/>
        <v>115.54</v>
      </c>
      <c r="Q1121" s="40"/>
      <c r="R1121" s="7"/>
    </row>
    <row r="1122" s="5" customFormat="1" ht="21" spans="1:18">
      <c r="A1122" s="21">
        <v>1120</v>
      </c>
      <c r="B1122" s="36"/>
      <c r="C1122" s="36" t="s">
        <v>1136</v>
      </c>
      <c r="D1122" s="36" t="s">
        <v>20</v>
      </c>
      <c r="E1122" s="36" t="s">
        <v>477</v>
      </c>
      <c r="F1122" s="33" t="s">
        <v>1194</v>
      </c>
      <c r="G1122" s="36">
        <v>1</v>
      </c>
      <c r="H1122" s="21">
        <v>0</v>
      </c>
      <c r="I1122" s="21">
        <v>1</v>
      </c>
      <c r="J1122" s="21">
        <f t="shared" si="96"/>
        <v>2</v>
      </c>
      <c r="K1122" s="36" t="s">
        <v>534</v>
      </c>
      <c r="L1122" s="26">
        <v>74.27</v>
      </c>
      <c r="M1122" s="27">
        <f t="shared" si="99"/>
        <v>74.27</v>
      </c>
      <c r="N1122" s="27">
        <f t="shared" si="95"/>
        <v>0</v>
      </c>
      <c r="O1122" s="27">
        <f t="shared" si="97"/>
        <v>74.27</v>
      </c>
      <c r="P1122" s="28">
        <f t="shared" si="98"/>
        <v>148.54</v>
      </c>
      <c r="Q1122" s="40"/>
      <c r="R1122" s="7"/>
    </row>
    <row r="1123" s="6" customFormat="1" ht="21" spans="1:18">
      <c r="A1123" s="21">
        <v>1121</v>
      </c>
      <c r="B1123" s="36"/>
      <c r="C1123" s="36" t="s">
        <v>1136</v>
      </c>
      <c r="D1123" s="36" t="s">
        <v>20</v>
      </c>
      <c r="E1123" s="36" t="s">
        <v>477</v>
      </c>
      <c r="F1123" s="33" t="s">
        <v>1195</v>
      </c>
      <c r="G1123" s="36">
        <v>1</v>
      </c>
      <c r="H1123" s="21">
        <v>0</v>
      </c>
      <c r="I1123" s="21">
        <v>1</v>
      </c>
      <c r="J1123" s="21">
        <f t="shared" si="96"/>
        <v>2</v>
      </c>
      <c r="K1123" s="36" t="s">
        <v>534</v>
      </c>
      <c r="L1123" s="26">
        <v>42.91</v>
      </c>
      <c r="M1123" s="27">
        <f t="shared" si="99"/>
        <v>42.91</v>
      </c>
      <c r="N1123" s="27">
        <f t="shared" si="95"/>
        <v>0</v>
      </c>
      <c r="O1123" s="27">
        <f t="shared" si="97"/>
        <v>42.91</v>
      </c>
      <c r="P1123" s="28">
        <f t="shared" si="98"/>
        <v>85.82</v>
      </c>
      <c r="Q1123" s="40"/>
      <c r="R1123" s="7"/>
    </row>
    <row r="1124" s="5" customFormat="1" ht="21" spans="1:18">
      <c r="A1124" s="21">
        <v>1122</v>
      </c>
      <c r="B1124" s="36"/>
      <c r="C1124" s="36" t="s">
        <v>1136</v>
      </c>
      <c r="D1124" s="36" t="s">
        <v>20</v>
      </c>
      <c r="E1124" s="36" t="s">
        <v>477</v>
      </c>
      <c r="F1124" s="33" t="s">
        <v>1196</v>
      </c>
      <c r="G1124" s="36">
        <v>1</v>
      </c>
      <c r="H1124" s="21">
        <v>0</v>
      </c>
      <c r="I1124" s="21">
        <v>1</v>
      </c>
      <c r="J1124" s="21">
        <f t="shared" si="96"/>
        <v>2</v>
      </c>
      <c r="K1124" s="36" t="s">
        <v>534</v>
      </c>
      <c r="L1124" s="26">
        <v>37.09</v>
      </c>
      <c r="M1124" s="27">
        <f t="shared" si="99"/>
        <v>37.09</v>
      </c>
      <c r="N1124" s="27">
        <f t="shared" si="95"/>
        <v>0</v>
      </c>
      <c r="O1124" s="27">
        <f t="shared" si="97"/>
        <v>37.09</v>
      </c>
      <c r="P1124" s="28">
        <f t="shared" si="98"/>
        <v>74.18</v>
      </c>
      <c r="Q1124" s="40"/>
      <c r="R1124" s="7"/>
    </row>
    <row r="1125" s="5" customFormat="1" ht="21" spans="1:18">
      <c r="A1125" s="21">
        <v>1123</v>
      </c>
      <c r="B1125" s="36"/>
      <c r="C1125" s="36" t="s">
        <v>1136</v>
      </c>
      <c r="D1125" s="36" t="s">
        <v>20</v>
      </c>
      <c r="E1125" s="36" t="s">
        <v>477</v>
      </c>
      <c r="F1125" s="33" t="s">
        <v>1197</v>
      </c>
      <c r="G1125" s="36">
        <v>1</v>
      </c>
      <c r="H1125" s="21">
        <v>0</v>
      </c>
      <c r="I1125" s="21">
        <v>1</v>
      </c>
      <c r="J1125" s="21">
        <f t="shared" si="96"/>
        <v>2</v>
      </c>
      <c r="K1125" s="36" t="s">
        <v>534</v>
      </c>
      <c r="L1125" s="26">
        <v>45.44</v>
      </c>
      <c r="M1125" s="27">
        <f t="shared" si="99"/>
        <v>45.44</v>
      </c>
      <c r="N1125" s="27">
        <f t="shared" si="95"/>
        <v>0</v>
      </c>
      <c r="O1125" s="27">
        <f t="shared" si="97"/>
        <v>45.44</v>
      </c>
      <c r="P1125" s="28">
        <f t="shared" si="98"/>
        <v>90.88</v>
      </c>
      <c r="Q1125" s="40"/>
      <c r="R1125" s="7"/>
    </row>
    <row r="1126" s="5" customFormat="1" ht="21" spans="1:18">
      <c r="A1126" s="21">
        <v>1124</v>
      </c>
      <c r="B1126" s="36"/>
      <c r="C1126" s="36" t="s">
        <v>1136</v>
      </c>
      <c r="D1126" s="36" t="s">
        <v>20</v>
      </c>
      <c r="E1126" s="36" t="s">
        <v>477</v>
      </c>
      <c r="F1126" s="33" t="s">
        <v>1198</v>
      </c>
      <c r="G1126" s="36">
        <v>1</v>
      </c>
      <c r="H1126" s="21">
        <v>0</v>
      </c>
      <c r="I1126" s="21">
        <v>1</v>
      </c>
      <c r="J1126" s="21">
        <f t="shared" si="96"/>
        <v>2</v>
      </c>
      <c r="K1126" s="36" t="s">
        <v>534</v>
      </c>
      <c r="L1126" s="26">
        <v>49.51</v>
      </c>
      <c r="M1126" s="27">
        <f t="shared" si="99"/>
        <v>49.51</v>
      </c>
      <c r="N1126" s="27">
        <f t="shared" si="95"/>
        <v>0</v>
      </c>
      <c r="O1126" s="27">
        <f t="shared" si="97"/>
        <v>49.51</v>
      </c>
      <c r="P1126" s="28">
        <f t="shared" si="98"/>
        <v>99.02</v>
      </c>
      <c r="Q1126" s="40"/>
      <c r="R1126" s="7"/>
    </row>
    <row r="1127" s="5" customFormat="1" ht="21" spans="1:18">
      <c r="A1127" s="21">
        <v>1125</v>
      </c>
      <c r="B1127" s="36"/>
      <c r="C1127" s="36" t="s">
        <v>1136</v>
      </c>
      <c r="D1127" s="36" t="s">
        <v>20</v>
      </c>
      <c r="E1127" s="36" t="s">
        <v>477</v>
      </c>
      <c r="F1127" s="33" t="s">
        <v>1199</v>
      </c>
      <c r="G1127" s="36">
        <v>1</v>
      </c>
      <c r="H1127" s="21">
        <v>0</v>
      </c>
      <c r="I1127" s="21">
        <v>1</v>
      </c>
      <c r="J1127" s="21">
        <f t="shared" si="96"/>
        <v>2</v>
      </c>
      <c r="K1127" s="36" t="s">
        <v>534</v>
      </c>
      <c r="L1127" s="26">
        <v>49.51</v>
      </c>
      <c r="M1127" s="27">
        <f t="shared" si="99"/>
        <v>49.51</v>
      </c>
      <c r="N1127" s="27">
        <f t="shared" si="95"/>
        <v>0</v>
      </c>
      <c r="O1127" s="27">
        <f t="shared" si="97"/>
        <v>49.51</v>
      </c>
      <c r="P1127" s="28">
        <f t="shared" si="98"/>
        <v>99.02</v>
      </c>
      <c r="Q1127" s="40"/>
      <c r="R1127" s="7"/>
    </row>
    <row r="1128" s="5" customFormat="1" ht="21" spans="1:18">
      <c r="A1128" s="21">
        <v>1126</v>
      </c>
      <c r="B1128" s="36"/>
      <c r="C1128" s="36" t="s">
        <v>1136</v>
      </c>
      <c r="D1128" s="36" t="s">
        <v>20</v>
      </c>
      <c r="E1128" s="36" t="s">
        <v>477</v>
      </c>
      <c r="F1128" s="33" t="s">
        <v>1200</v>
      </c>
      <c r="G1128" s="36">
        <v>1</v>
      </c>
      <c r="H1128" s="21">
        <v>0</v>
      </c>
      <c r="I1128" s="21">
        <v>1</v>
      </c>
      <c r="J1128" s="21">
        <f t="shared" si="96"/>
        <v>2</v>
      </c>
      <c r="K1128" s="36" t="s">
        <v>534</v>
      </c>
      <c r="L1128" s="26">
        <v>33.01</v>
      </c>
      <c r="M1128" s="27">
        <f t="shared" si="99"/>
        <v>33.01</v>
      </c>
      <c r="N1128" s="27">
        <f t="shared" si="95"/>
        <v>0</v>
      </c>
      <c r="O1128" s="27">
        <f t="shared" si="97"/>
        <v>33.01</v>
      </c>
      <c r="P1128" s="28">
        <f t="shared" si="98"/>
        <v>66.02</v>
      </c>
      <c r="Q1128" s="40"/>
      <c r="R1128" s="7"/>
    </row>
    <row r="1129" s="6" customFormat="1" ht="21" spans="1:18">
      <c r="A1129" s="21">
        <v>1127</v>
      </c>
      <c r="B1129" s="36"/>
      <c r="C1129" s="36" t="s">
        <v>1136</v>
      </c>
      <c r="D1129" s="36" t="s">
        <v>20</v>
      </c>
      <c r="E1129" s="36" t="s">
        <v>477</v>
      </c>
      <c r="F1129" s="33" t="s">
        <v>1201</v>
      </c>
      <c r="G1129" s="36">
        <v>1</v>
      </c>
      <c r="H1129" s="21">
        <v>0</v>
      </c>
      <c r="I1129" s="21">
        <v>1</v>
      </c>
      <c r="J1129" s="21">
        <f t="shared" si="96"/>
        <v>2</v>
      </c>
      <c r="K1129" s="36" t="s">
        <v>534</v>
      </c>
      <c r="L1129" s="26">
        <v>41.26</v>
      </c>
      <c r="M1129" s="27">
        <f t="shared" si="99"/>
        <v>41.26</v>
      </c>
      <c r="N1129" s="27">
        <f t="shared" si="95"/>
        <v>0</v>
      </c>
      <c r="O1129" s="27">
        <f t="shared" si="97"/>
        <v>41.26</v>
      </c>
      <c r="P1129" s="28">
        <f t="shared" si="98"/>
        <v>82.52</v>
      </c>
      <c r="Q1129" s="40"/>
      <c r="R1129" s="7"/>
    </row>
    <row r="1130" s="6" customFormat="1" ht="21" spans="1:18">
      <c r="A1130" s="21">
        <v>1128</v>
      </c>
      <c r="B1130" s="36"/>
      <c r="C1130" s="36" t="s">
        <v>1136</v>
      </c>
      <c r="D1130" s="36" t="s">
        <v>20</v>
      </c>
      <c r="E1130" s="36" t="s">
        <v>477</v>
      </c>
      <c r="F1130" s="33" t="s">
        <v>1202</v>
      </c>
      <c r="G1130" s="36">
        <v>1</v>
      </c>
      <c r="H1130" s="21">
        <v>0</v>
      </c>
      <c r="I1130" s="21">
        <v>1</v>
      </c>
      <c r="J1130" s="21">
        <f t="shared" si="96"/>
        <v>2</v>
      </c>
      <c r="K1130" s="36" t="s">
        <v>534</v>
      </c>
      <c r="L1130" s="26">
        <v>27.18</v>
      </c>
      <c r="M1130" s="27">
        <f t="shared" si="99"/>
        <v>27.18</v>
      </c>
      <c r="N1130" s="27">
        <f t="shared" si="95"/>
        <v>0</v>
      </c>
      <c r="O1130" s="27">
        <f t="shared" si="97"/>
        <v>27.18</v>
      </c>
      <c r="P1130" s="28">
        <f t="shared" si="98"/>
        <v>54.36</v>
      </c>
      <c r="Q1130" s="40"/>
      <c r="R1130" s="7"/>
    </row>
    <row r="1131" s="6" customFormat="1" ht="21" spans="1:18">
      <c r="A1131" s="21">
        <v>1129</v>
      </c>
      <c r="B1131" s="36"/>
      <c r="C1131" s="36" t="s">
        <v>1136</v>
      </c>
      <c r="D1131" s="36" t="s">
        <v>20</v>
      </c>
      <c r="E1131" s="36" t="s">
        <v>477</v>
      </c>
      <c r="F1131" s="33" t="s">
        <v>1203</v>
      </c>
      <c r="G1131" s="36">
        <v>1</v>
      </c>
      <c r="H1131" s="21">
        <v>0</v>
      </c>
      <c r="I1131" s="21">
        <v>1</v>
      </c>
      <c r="J1131" s="21">
        <f t="shared" si="96"/>
        <v>2</v>
      </c>
      <c r="K1131" s="36" t="s">
        <v>534</v>
      </c>
      <c r="L1131" s="26">
        <v>35.53</v>
      </c>
      <c r="M1131" s="27">
        <f t="shared" si="99"/>
        <v>35.53</v>
      </c>
      <c r="N1131" s="27">
        <f t="shared" si="95"/>
        <v>0</v>
      </c>
      <c r="O1131" s="27">
        <f t="shared" si="97"/>
        <v>35.53</v>
      </c>
      <c r="P1131" s="28">
        <f t="shared" si="98"/>
        <v>71.06</v>
      </c>
      <c r="Q1131" s="40"/>
      <c r="R1131" s="7"/>
    </row>
    <row r="1132" s="6" customFormat="1" ht="21" spans="1:18">
      <c r="A1132" s="21">
        <v>1130</v>
      </c>
      <c r="B1132" s="36"/>
      <c r="C1132" s="36" t="s">
        <v>1136</v>
      </c>
      <c r="D1132" s="36" t="s">
        <v>20</v>
      </c>
      <c r="E1132" s="36" t="s">
        <v>477</v>
      </c>
      <c r="F1132" s="33" t="s">
        <v>1195</v>
      </c>
      <c r="G1132" s="36">
        <v>1</v>
      </c>
      <c r="H1132" s="21">
        <v>0</v>
      </c>
      <c r="I1132" s="21">
        <v>1</v>
      </c>
      <c r="J1132" s="21">
        <f t="shared" si="96"/>
        <v>2</v>
      </c>
      <c r="K1132" s="36" t="s">
        <v>534</v>
      </c>
      <c r="L1132" s="26">
        <v>42.91</v>
      </c>
      <c r="M1132" s="27">
        <f t="shared" si="99"/>
        <v>42.91</v>
      </c>
      <c r="N1132" s="27">
        <f t="shared" si="95"/>
        <v>0</v>
      </c>
      <c r="O1132" s="27">
        <f t="shared" si="97"/>
        <v>42.91</v>
      </c>
      <c r="P1132" s="28">
        <f t="shared" si="98"/>
        <v>85.82</v>
      </c>
      <c r="Q1132" s="40"/>
      <c r="R1132" s="7"/>
    </row>
    <row r="1133" s="6" customFormat="1" ht="21" spans="1:18">
      <c r="A1133" s="21">
        <v>1131</v>
      </c>
      <c r="B1133" s="36"/>
      <c r="C1133" s="36" t="s">
        <v>1204</v>
      </c>
      <c r="D1133" s="36" t="s">
        <v>20</v>
      </c>
      <c r="E1133" s="36" t="s">
        <v>477</v>
      </c>
      <c r="F1133" s="33" t="s">
        <v>1205</v>
      </c>
      <c r="G1133" s="36">
        <v>1</v>
      </c>
      <c r="H1133" s="21">
        <v>0</v>
      </c>
      <c r="I1133" s="21">
        <v>1</v>
      </c>
      <c r="J1133" s="21">
        <f t="shared" si="96"/>
        <v>2</v>
      </c>
      <c r="K1133" s="36" t="s">
        <v>534</v>
      </c>
      <c r="L1133" s="26">
        <v>43.75</v>
      </c>
      <c r="M1133" s="27">
        <f t="shared" si="99"/>
        <v>43.75</v>
      </c>
      <c r="N1133" s="27">
        <f t="shared" si="95"/>
        <v>0</v>
      </c>
      <c r="O1133" s="27">
        <f t="shared" si="97"/>
        <v>43.75</v>
      </c>
      <c r="P1133" s="28">
        <f t="shared" si="98"/>
        <v>87.5</v>
      </c>
      <c r="Q1133" s="41"/>
      <c r="R1133" s="7"/>
    </row>
    <row r="1134" s="6" customFormat="1" ht="21" spans="1:18">
      <c r="A1134" s="21">
        <v>1132</v>
      </c>
      <c r="B1134" s="36"/>
      <c r="C1134" s="36" t="s">
        <v>1204</v>
      </c>
      <c r="D1134" s="36" t="s">
        <v>20</v>
      </c>
      <c r="E1134" s="36" t="s">
        <v>477</v>
      </c>
      <c r="F1134" s="33" t="s">
        <v>1206</v>
      </c>
      <c r="G1134" s="36">
        <v>1</v>
      </c>
      <c r="H1134" s="21">
        <v>0</v>
      </c>
      <c r="I1134" s="21">
        <v>1</v>
      </c>
      <c r="J1134" s="21">
        <f t="shared" si="96"/>
        <v>2</v>
      </c>
      <c r="K1134" s="36" t="s">
        <v>534</v>
      </c>
      <c r="L1134" s="26">
        <v>56.25</v>
      </c>
      <c r="M1134" s="27">
        <f t="shared" si="99"/>
        <v>56.25</v>
      </c>
      <c r="N1134" s="27">
        <f t="shared" si="95"/>
        <v>0</v>
      </c>
      <c r="O1134" s="27">
        <f t="shared" si="97"/>
        <v>56.25</v>
      </c>
      <c r="P1134" s="28">
        <f t="shared" si="98"/>
        <v>112.5</v>
      </c>
      <c r="Q1134" s="41"/>
      <c r="R1134" s="7"/>
    </row>
    <row r="1135" s="5" customFormat="1" ht="21" spans="1:40">
      <c r="A1135" s="21">
        <v>1133</v>
      </c>
      <c r="B1135" s="36"/>
      <c r="C1135" s="36" t="s">
        <v>1204</v>
      </c>
      <c r="D1135" s="36" t="s">
        <v>20</v>
      </c>
      <c r="E1135" s="36" t="s">
        <v>477</v>
      </c>
      <c r="F1135" s="33" t="s">
        <v>1207</v>
      </c>
      <c r="G1135" s="36">
        <v>1</v>
      </c>
      <c r="H1135" s="21">
        <v>0</v>
      </c>
      <c r="I1135" s="21">
        <v>1</v>
      </c>
      <c r="J1135" s="21">
        <f t="shared" si="96"/>
        <v>2</v>
      </c>
      <c r="K1135" s="36" t="s">
        <v>534</v>
      </c>
      <c r="L1135" s="26">
        <v>68.75</v>
      </c>
      <c r="M1135" s="27">
        <f t="shared" si="99"/>
        <v>68.75</v>
      </c>
      <c r="N1135" s="27">
        <f t="shared" si="95"/>
        <v>0</v>
      </c>
      <c r="O1135" s="27">
        <f t="shared" si="97"/>
        <v>68.75</v>
      </c>
      <c r="P1135" s="28">
        <f t="shared" si="98"/>
        <v>137.5</v>
      </c>
      <c r="Q1135" s="41"/>
      <c r="R1135" s="7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</row>
    <row r="1136" s="6" customFormat="1" ht="21" spans="1:18">
      <c r="A1136" s="21">
        <v>1134</v>
      </c>
      <c r="B1136" s="36"/>
      <c r="C1136" s="36" t="s">
        <v>1204</v>
      </c>
      <c r="D1136" s="36" t="s">
        <v>20</v>
      </c>
      <c r="E1136" s="36" t="s">
        <v>477</v>
      </c>
      <c r="F1136" s="33" t="s">
        <v>1208</v>
      </c>
      <c r="G1136" s="36">
        <v>1</v>
      </c>
      <c r="H1136" s="21">
        <v>0</v>
      </c>
      <c r="I1136" s="21">
        <v>1</v>
      </c>
      <c r="J1136" s="21">
        <f t="shared" si="96"/>
        <v>2</v>
      </c>
      <c r="K1136" s="36" t="s">
        <v>534</v>
      </c>
      <c r="L1136" s="26">
        <v>81.25</v>
      </c>
      <c r="M1136" s="27">
        <f t="shared" si="99"/>
        <v>81.25</v>
      </c>
      <c r="N1136" s="27">
        <f t="shared" si="95"/>
        <v>0</v>
      </c>
      <c r="O1136" s="27">
        <f t="shared" si="97"/>
        <v>81.25</v>
      </c>
      <c r="P1136" s="28">
        <f t="shared" si="98"/>
        <v>162.5</v>
      </c>
      <c r="Q1136" s="41"/>
      <c r="R1136" s="7"/>
    </row>
    <row r="1137" s="6" customFormat="1" ht="21" spans="1:40">
      <c r="A1137" s="21">
        <v>1135</v>
      </c>
      <c r="B1137" s="36"/>
      <c r="C1137" s="36" t="s">
        <v>1204</v>
      </c>
      <c r="D1137" s="36" t="s">
        <v>20</v>
      </c>
      <c r="E1137" s="36" t="s">
        <v>477</v>
      </c>
      <c r="F1137" s="33" t="s">
        <v>1209</v>
      </c>
      <c r="G1137" s="36">
        <v>1</v>
      </c>
      <c r="H1137" s="21">
        <v>0</v>
      </c>
      <c r="I1137" s="21">
        <v>1</v>
      </c>
      <c r="J1137" s="21">
        <f t="shared" si="96"/>
        <v>2</v>
      </c>
      <c r="K1137" s="36" t="s">
        <v>534</v>
      </c>
      <c r="L1137" s="26">
        <v>87.5</v>
      </c>
      <c r="M1137" s="27">
        <f t="shared" si="99"/>
        <v>87.5</v>
      </c>
      <c r="N1137" s="27">
        <f t="shared" si="95"/>
        <v>0</v>
      </c>
      <c r="O1137" s="27">
        <f t="shared" si="97"/>
        <v>87.5</v>
      </c>
      <c r="P1137" s="28">
        <f t="shared" si="98"/>
        <v>175</v>
      </c>
      <c r="Q1137" s="40"/>
      <c r="R1137" s="7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</row>
    <row r="1138" s="6" customFormat="1" ht="21" spans="1:18">
      <c r="A1138" s="21">
        <v>1136</v>
      </c>
      <c r="B1138" s="36"/>
      <c r="C1138" s="36" t="s">
        <v>1204</v>
      </c>
      <c r="D1138" s="36" t="s">
        <v>20</v>
      </c>
      <c r="E1138" s="36" t="s">
        <v>477</v>
      </c>
      <c r="F1138" s="33" t="s">
        <v>1210</v>
      </c>
      <c r="G1138" s="36">
        <v>1</v>
      </c>
      <c r="H1138" s="21">
        <v>0</v>
      </c>
      <c r="I1138" s="21">
        <v>1</v>
      </c>
      <c r="J1138" s="21">
        <f t="shared" si="96"/>
        <v>2</v>
      </c>
      <c r="K1138" s="36" t="s">
        <v>534</v>
      </c>
      <c r="L1138" s="26">
        <v>39.61</v>
      </c>
      <c r="M1138" s="27">
        <f t="shared" si="99"/>
        <v>39.61</v>
      </c>
      <c r="N1138" s="27">
        <f t="shared" si="95"/>
        <v>0</v>
      </c>
      <c r="O1138" s="27">
        <f t="shared" si="97"/>
        <v>39.61</v>
      </c>
      <c r="P1138" s="28">
        <f t="shared" si="98"/>
        <v>79.22</v>
      </c>
      <c r="Q1138" s="40"/>
      <c r="R1138" s="7"/>
    </row>
    <row r="1139" s="6" customFormat="1" ht="21" spans="1:18">
      <c r="A1139" s="21">
        <v>1137</v>
      </c>
      <c r="B1139" s="36"/>
      <c r="C1139" s="36" t="s">
        <v>1204</v>
      </c>
      <c r="D1139" s="36" t="s">
        <v>20</v>
      </c>
      <c r="E1139" s="36" t="s">
        <v>477</v>
      </c>
      <c r="F1139" s="33" t="s">
        <v>1211</v>
      </c>
      <c r="G1139" s="36">
        <v>1</v>
      </c>
      <c r="H1139" s="21">
        <v>0</v>
      </c>
      <c r="I1139" s="21">
        <v>1</v>
      </c>
      <c r="J1139" s="21">
        <f t="shared" si="96"/>
        <v>2</v>
      </c>
      <c r="K1139" s="36" t="s">
        <v>534</v>
      </c>
      <c r="L1139" s="26">
        <v>26.41</v>
      </c>
      <c r="M1139" s="27">
        <f t="shared" si="99"/>
        <v>26.41</v>
      </c>
      <c r="N1139" s="27">
        <f t="shared" si="95"/>
        <v>0</v>
      </c>
      <c r="O1139" s="27">
        <f t="shared" si="97"/>
        <v>26.41</v>
      </c>
      <c r="P1139" s="28">
        <f t="shared" si="98"/>
        <v>52.82</v>
      </c>
      <c r="Q1139" s="40"/>
      <c r="R1139" s="7"/>
    </row>
    <row r="1140" s="6" customFormat="1" ht="21" spans="1:18">
      <c r="A1140" s="21">
        <v>1138</v>
      </c>
      <c r="B1140" s="36"/>
      <c r="C1140" s="36" t="s">
        <v>1204</v>
      </c>
      <c r="D1140" s="36" t="s">
        <v>20</v>
      </c>
      <c r="E1140" s="36" t="s">
        <v>477</v>
      </c>
      <c r="F1140" s="33" t="s">
        <v>1212</v>
      </c>
      <c r="G1140" s="36">
        <v>1</v>
      </c>
      <c r="H1140" s="21">
        <v>0</v>
      </c>
      <c r="I1140" s="21">
        <v>1</v>
      </c>
      <c r="J1140" s="21">
        <f t="shared" si="96"/>
        <v>2</v>
      </c>
      <c r="K1140" s="36" t="s">
        <v>534</v>
      </c>
      <c r="L1140" s="26">
        <v>33.01</v>
      </c>
      <c r="M1140" s="27">
        <f t="shared" si="99"/>
        <v>33.01</v>
      </c>
      <c r="N1140" s="27">
        <f t="shared" si="95"/>
        <v>0</v>
      </c>
      <c r="O1140" s="27">
        <f t="shared" si="97"/>
        <v>33.01</v>
      </c>
      <c r="P1140" s="28">
        <f t="shared" si="98"/>
        <v>66.02</v>
      </c>
      <c r="Q1140" s="40"/>
      <c r="R1140" s="7"/>
    </row>
    <row r="1141" s="6" customFormat="1" ht="21" spans="1:18">
      <c r="A1141" s="21">
        <v>1139</v>
      </c>
      <c r="B1141" s="36"/>
      <c r="C1141" s="36" t="s">
        <v>1204</v>
      </c>
      <c r="D1141" s="36" t="s">
        <v>20</v>
      </c>
      <c r="E1141" s="36" t="s">
        <v>477</v>
      </c>
      <c r="F1141" s="33" t="s">
        <v>1213</v>
      </c>
      <c r="G1141" s="36">
        <v>1</v>
      </c>
      <c r="H1141" s="21">
        <v>0</v>
      </c>
      <c r="I1141" s="21">
        <v>1</v>
      </c>
      <c r="J1141" s="21">
        <f t="shared" si="96"/>
        <v>2</v>
      </c>
      <c r="K1141" s="36" t="s">
        <v>534</v>
      </c>
      <c r="L1141" s="26">
        <v>24.76</v>
      </c>
      <c r="M1141" s="27">
        <f t="shared" si="99"/>
        <v>24.76</v>
      </c>
      <c r="N1141" s="27">
        <f t="shared" si="95"/>
        <v>0</v>
      </c>
      <c r="O1141" s="27">
        <f t="shared" si="97"/>
        <v>24.76</v>
      </c>
      <c r="P1141" s="28">
        <f t="shared" si="98"/>
        <v>49.52</v>
      </c>
      <c r="Q1141" s="40"/>
      <c r="R1141" s="7"/>
    </row>
    <row r="1142" s="6" customFormat="1" ht="21" spans="1:18">
      <c r="A1142" s="21">
        <v>1140</v>
      </c>
      <c r="B1142" s="36"/>
      <c r="C1142" s="36" t="s">
        <v>1204</v>
      </c>
      <c r="D1142" s="36" t="s">
        <v>20</v>
      </c>
      <c r="E1142" s="36" t="s">
        <v>477</v>
      </c>
      <c r="F1142" s="33" t="s">
        <v>1214</v>
      </c>
      <c r="G1142" s="36">
        <v>1</v>
      </c>
      <c r="H1142" s="21">
        <v>0</v>
      </c>
      <c r="I1142" s="21">
        <v>1</v>
      </c>
      <c r="J1142" s="21">
        <f t="shared" si="96"/>
        <v>2</v>
      </c>
      <c r="K1142" s="36" t="s">
        <v>534</v>
      </c>
      <c r="L1142" s="26">
        <v>36.89</v>
      </c>
      <c r="M1142" s="27">
        <f t="shared" si="99"/>
        <v>36.89</v>
      </c>
      <c r="N1142" s="27">
        <f t="shared" si="95"/>
        <v>0</v>
      </c>
      <c r="O1142" s="27">
        <f t="shared" si="97"/>
        <v>36.89</v>
      </c>
      <c r="P1142" s="28">
        <f t="shared" si="98"/>
        <v>73.78</v>
      </c>
      <c r="Q1142" s="40"/>
      <c r="R1142" s="7"/>
    </row>
    <row r="1143" s="6" customFormat="1" ht="31.5" spans="1:18">
      <c r="A1143" s="21">
        <v>1141</v>
      </c>
      <c r="B1143" s="33" t="s">
        <v>18</v>
      </c>
      <c r="C1143" s="33" t="s">
        <v>1215</v>
      </c>
      <c r="D1143" s="33" t="s">
        <v>1216</v>
      </c>
      <c r="E1143" s="33" t="s">
        <v>1217</v>
      </c>
      <c r="F1143" s="33" t="s">
        <v>1218</v>
      </c>
      <c r="G1143" s="33">
        <v>1</v>
      </c>
      <c r="H1143" s="21">
        <v>0</v>
      </c>
      <c r="I1143" s="21">
        <v>0</v>
      </c>
      <c r="J1143" s="21">
        <f t="shared" si="96"/>
        <v>1</v>
      </c>
      <c r="K1143" s="33" t="s">
        <v>29</v>
      </c>
      <c r="L1143" s="26">
        <v>25962.83</v>
      </c>
      <c r="M1143" s="27">
        <f t="shared" si="99"/>
        <v>25962.83</v>
      </c>
      <c r="N1143" s="27">
        <f t="shared" si="95"/>
        <v>0</v>
      </c>
      <c r="O1143" s="27">
        <f t="shared" si="97"/>
        <v>0</v>
      </c>
      <c r="P1143" s="28">
        <f t="shared" si="98"/>
        <v>25962.83</v>
      </c>
      <c r="Q1143" s="42"/>
      <c r="R1143" s="7"/>
    </row>
    <row r="1144" s="6" customFormat="1" ht="31.5" spans="1:18">
      <c r="A1144" s="21">
        <v>1142</v>
      </c>
      <c r="B1144" s="33" t="s">
        <v>18</v>
      </c>
      <c r="C1144" s="33" t="s">
        <v>1219</v>
      </c>
      <c r="D1144" s="33" t="s">
        <v>1216</v>
      </c>
      <c r="E1144" s="33" t="s">
        <v>1217</v>
      </c>
      <c r="F1144" s="33" t="s">
        <v>1220</v>
      </c>
      <c r="G1144" s="33">
        <v>1</v>
      </c>
      <c r="H1144" s="21">
        <v>0</v>
      </c>
      <c r="I1144" s="21">
        <v>0</v>
      </c>
      <c r="J1144" s="21">
        <f t="shared" si="96"/>
        <v>1</v>
      </c>
      <c r="K1144" s="33" t="s">
        <v>29</v>
      </c>
      <c r="L1144" s="26">
        <v>32626.67</v>
      </c>
      <c r="M1144" s="27">
        <f t="shared" si="99"/>
        <v>32626.67</v>
      </c>
      <c r="N1144" s="27">
        <f t="shared" si="95"/>
        <v>0</v>
      </c>
      <c r="O1144" s="27">
        <f t="shared" si="97"/>
        <v>0</v>
      </c>
      <c r="P1144" s="28">
        <f t="shared" si="98"/>
        <v>32626.67</v>
      </c>
      <c r="Q1144" s="42"/>
      <c r="R1144" s="7"/>
    </row>
    <row r="1145" s="6" customFormat="1" ht="31.5" spans="1:18">
      <c r="A1145" s="21">
        <v>1143</v>
      </c>
      <c r="B1145" s="33" t="s">
        <v>18</v>
      </c>
      <c r="C1145" s="33" t="s">
        <v>1221</v>
      </c>
      <c r="D1145" s="33" t="s">
        <v>1216</v>
      </c>
      <c r="E1145" s="33" t="s">
        <v>1217</v>
      </c>
      <c r="F1145" s="33" t="s">
        <v>1222</v>
      </c>
      <c r="G1145" s="33">
        <v>1</v>
      </c>
      <c r="H1145" s="21">
        <v>0</v>
      </c>
      <c r="I1145" s="21">
        <v>0</v>
      </c>
      <c r="J1145" s="21">
        <f t="shared" si="96"/>
        <v>1</v>
      </c>
      <c r="K1145" s="33" t="s">
        <v>29</v>
      </c>
      <c r="L1145" s="26">
        <v>16625.53</v>
      </c>
      <c r="M1145" s="27">
        <f t="shared" si="99"/>
        <v>16625.53</v>
      </c>
      <c r="N1145" s="27">
        <f t="shared" si="95"/>
        <v>0</v>
      </c>
      <c r="O1145" s="27">
        <f t="shared" si="97"/>
        <v>0</v>
      </c>
      <c r="P1145" s="28">
        <f t="shared" si="98"/>
        <v>16625.53</v>
      </c>
      <c r="Q1145" s="42"/>
      <c r="R1145" s="7"/>
    </row>
    <row r="1146" s="6" customFormat="1" ht="31.5" spans="1:18">
      <c r="A1146" s="21">
        <v>1144</v>
      </c>
      <c r="B1146" s="33" t="s">
        <v>18</v>
      </c>
      <c r="C1146" s="33" t="s">
        <v>1223</v>
      </c>
      <c r="D1146" s="33" t="s">
        <v>1216</v>
      </c>
      <c r="E1146" s="33" t="s">
        <v>1217</v>
      </c>
      <c r="F1146" s="33" t="s">
        <v>1224</v>
      </c>
      <c r="G1146" s="33">
        <v>1</v>
      </c>
      <c r="H1146" s="21">
        <v>0</v>
      </c>
      <c r="I1146" s="21">
        <v>0</v>
      </c>
      <c r="J1146" s="21">
        <f t="shared" si="96"/>
        <v>1</v>
      </c>
      <c r="K1146" s="33" t="s">
        <v>29</v>
      </c>
      <c r="L1146" s="26">
        <v>16142.93</v>
      </c>
      <c r="M1146" s="27">
        <f t="shared" si="99"/>
        <v>16142.93</v>
      </c>
      <c r="N1146" s="27">
        <f t="shared" si="95"/>
        <v>0</v>
      </c>
      <c r="O1146" s="27">
        <f t="shared" si="97"/>
        <v>0</v>
      </c>
      <c r="P1146" s="28">
        <f t="shared" si="98"/>
        <v>16142.93</v>
      </c>
      <c r="Q1146" s="42"/>
      <c r="R1146" s="7"/>
    </row>
    <row r="1147" s="6" customFormat="1" ht="21" spans="1:18">
      <c r="A1147" s="21">
        <v>1145</v>
      </c>
      <c r="B1147" s="33" t="s">
        <v>18</v>
      </c>
      <c r="C1147" s="34" t="s">
        <v>1225</v>
      </c>
      <c r="D1147" s="34" t="s">
        <v>1216</v>
      </c>
      <c r="E1147" s="34" t="s">
        <v>1226</v>
      </c>
      <c r="F1147" s="35" t="s">
        <v>1227</v>
      </c>
      <c r="G1147" s="36">
        <v>2</v>
      </c>
      <c r="H1147" s="21">
        <v>0</v>
      </c>
      <c r="I1147" s="21">
        <v>0</v>
      </c>
      <c r="J1147" s="21">
        <f t="shared" si="96"/>
        <v>2</v>
      </c>
      <c r="K1147" s="34" t="s">
        <v>1228</v>
      </c>
      <c r="L1147" s="26">
        <v>3572.82</v>
      </c>
      <c r="M1147" s="27">
        <f t="shared" si="99"/>
        <v>7145.64</v>
      </c>
      <c r="N1147" s="27">
        <f t="shared" si="95"/>
        <v>0</v>
      </c>
      <c r="O1147" s="27">
        <f t="shared" si="97"/>
        <v>0</v>
      </c>
      <c r="P1147" s="28">
        <f t="shared" si="98"/>
        <v>7145.64</v>
      </c>
      <c r="Q1147" s="41"/>
      <c r="R1147" s="7"/>
    </row>
    <row r="1148" s="6" customFormat="1" ht="21" spans="1:18">
      <c r="A1148" s="21">
        <v>1146</v>
      </c>
      <c r="B1148" s="33" t="s">
        <v>18</v>
      </c>
      <c r="C1148" s="34" t="s">
        <v>1225</v>
      </c>
      <c r="D1148" s="34" t="s">
        <v>1216</v>
      </c>
      <c r="E1148" s="34" t="s">
        <v>1226</v>
      </c>
      <c r="F1148" s="35" t="s">
        <v>1229</v>
      </c>
      <c r="G1148" s="36">
        <v>2</v>
      </c>
      <c r="H1148" s="21">
        <v>0</v>
      </c>
      <c r="I1148" s="21">
        <v>0</v>
      </c>
      <c r="J1148" s="21">
        <f t="shared" si="96"/>
        <v>2</v>
      </c>
      <c r="K1148" s="34" t="s">
        <v>1228</v>
      </c>
      <c r="L1148" s="26">
        <v>4834.95</v>
      </c>
      <c r="M1148" s="27">
        <f t="shared" si="99"/>
        <v>9669.9</v>
      </c>
      <c r="N1148" s="27">
        <f t="shared" si="95"/>
        <v>0</v>
      </c>
      <c r="O1148" s="27">
        <f t="shared" si="97"/>
        <v>0</v>
      </c>
      <c r="P1148" s="28">
        <f t="shared" si="98"/>
        <v>9669.9</v>
      </c>
      <c r="Q1148" s="41"/>
      <c r="R1148" s="7"/>
    </row>
    <row r="1149" s="6" customFormat="1" ht="31.5" spans="1:18">
      <c r="A1149" s="21">
        <v>1147</v>
      </c>
      <c r="B1149" s="36" t="s">
        <v>18</v>
      </c>
      <c r="C1149" s="34" t="s">
        <v>1230</v>
      </c>
      <c r="D1149" s="34" t="s">
        <v>1216</v>
      </c>
      <c r="E1149" s="34" t="s">
        <v>1231</v>
      </c>
      <c r="F1149" s="35" t="s">
        <v>1232</v>
      </c>
      <c r="G1149" s="36">
        <v>1</v>
      </c>
      <c r="H1149" s="21">
        <v>0</v>
      </c>
      <c r="I1149" s="21">
        <v>1</v>
      </c>
      <c r="J1149" s="21">
        <f t="shared" si="96"/>
        <v>2</v>
      </c>
      <c r="K1149" s="34" t="s">
        <v>1228</v>
      </c>
      <c r="L1149" s="26">
        <v>2176.59</v>
      </c>
      <c r="M1149" s="27">
        <f t="shared" si="99"/>
        <v>2176.59</v>
      </c>
      <c r="N1149" s="27">
        <f t="shared" si="95"/>
        <v>0</v>
      </c>
      <c r="O1149" s="27">
        <f t="shared" si="97"/>
        <v>2176.59</v>
      </c>
      <c r="P1149" s="28">
        <f t="shared" si="98"/>
        <v>4353.18</v>
      </c>
      <c r="Q1149" s="40"/>
      <c r="R1149" s="7"/>
    </row>
    <row r="1150" s="6" customFormat="1" ht="31.5" spans="1:18">
      <c r="A1150" s="21">
        <v>1148</v>
      </c>
      <c r="B1150" s="36" t="s">
        <v>18</v>
      </c>
      <c r="C1150" s="34" t="s">
        <v>1230</v>
      </c>
      <c r="D1150" s="34" t="s">
        <v>1216</v>
      </c>
      <c r="E1150" s="34" t="s">
        <v>1231</v>
      </c>
      <c r="F1150" s="35" t="s">
        <v>1233</v>
      </c>
      <c r="G1150" s="36">
        <v>1</v>
      </c>
      <c r="H1150" s="21">
        <v>0</v>
      </c>
      <c r="I1150" s="21">
        <v>1</v>
      </c>
      <c r="J1150" s="21">
        <f t="shared" si="96"/>
        <v>2</v>
      </c>
      <c r="K1150" s="34" t="s">
        <v>1228</v>
      </c>
      <c r="L1150" s="26">
        <v>2209.84</v>
      </c>
      <c r="M1150" s="27">
        <f t="shared" si="99"/>
        <v>2209.84</v>
      </c>
      <c r="N1150" s="27">
        <f t="shared" si="95"/>
        <v>0</v>
      </c>
      <c r="O1150" s="27">
        <f t="shared" si="97"/>
        <v>2209.84</v>
      </c>
      <c r="P1150" s="28">
        <f t="shared" si="98"/>
        <v>4419.68</v>
      </c>
      <c r="Q1150" s="40"/>
      <c r="R1150" s="7"/>
    </row>
    <row r="1151" s="6" customFormat="1" ht="31.5" spans="1:18">
      <c r="A1151" s="21">
        <v>1149</v>
      </c>
      <c r="B1151" s="36" t="s">
        <v>18</v>
      </c>
      <c r="C1151" s="34" t="s">
        <v>1230</v>
      </c>
      <c r="D1151" s="34" t="s">
        <v>1216</v>
      </c>
      <c r="E1151" s="34" t="s">
        <v>1231</v>
      </c>
      <c r="F1151" s="35" t="s">
        <v>1234</v>
      </c>
      <c r="G1151" s="36">
        <v>1</v>
      </c>
      <c r="H1151" s="21">
        <v>0</v>
      </c>
      <c r="I1151" s="21">
        <v>1</v>
      </c>
      <c r="J1151" s="21">
        <f t="shared" si="96"/>
        <v>2</v>
      </c>
      <c r="K1151" s="34" t="s">
        <v>1228</v>
      </c>
      <c r="L1151" s="26">
        <v>1980.58</v>
      </c>
      <c r="M1151" s="27">
        <f t="shared" si="99"/>
        <v>1980.58</v>
      </c>
      <c r="N1151" s="27">
        <f t="shared" si="95"/>
        <v>0</v>
      </c>
      <c r="O1151" s="27">
        <f t="shared" si="97"/>
        <v>1980.58</v>
      </c>
      <c r="P1151" s="28">
        <f t="shared" si="98"/>
        <v>3961.16</v>
      </c>
      <c r="Q1151" s="40"/>
      <c r="R1151" s="7"/>
    </row>
    <row r="1152" s="6" customFormat="1" ht="31.5" spans="1:18">
      <c r="A1152" s="21">
        <v>1150</v>
      </c>
      <c r="B1152" s="36" t="s">
        <v>18</v>
      </c>
      <c r="C1152" s="34" t="s">
        <v>1230</v>
      </c>
      <c r="D1152" s="34" t="s">
        <v>1216</v>
      </c>
      <c r="E1152" s="34" t="s">
        <v>1231</v>
      </c>
      <c r="F1152" s="35" t="s">
        <v>1235</v>
      </c>
      <c r="G1152" s="36">
        <v>1</v>
      </c>
      <c r="H1152" s="21">
        <v>0</v>
      </c>
      <c r="I1152" s="21">
        <v>1</v>
      </c>
      <c r="J1152" s="21">
        <f t="shared" si="96"/>
        <v>2</v>
      </c>
      <c r="K1152" s="34" t="s">
        <v>1228</v>
      </c>
      <c r="L1152" s="26">
        <v>2063.11</v>
      </c>
      <c r="M1152" s="27">
        <f t="shared" si="99"/>
        <v>2063.11</v>
      </c>
      <c r="N1152" s="27">
        <f t="shared" si="95"/>
        <v>0</v>
      </c>
      <c r="O1152" s="27">
        <f t="shared" si="97"/>
        <v>2063.11</v>
      </c>
      <c r="P1152" s="28">
        <f t="shared" si="98"/>
        <v>4126.22</v>
      </c>
      <c r="Q1152" s="40"/>
      <c r="R1152" s="7"/>
    </row>
    <row r="1153" s="6" customFormat="1" ht="31.5" spans="1:18">
      <c r="A1153" s="21">
        <v>1151</v>
      </c>
      <c r="B1153" s="36" t="s">
        <v>18</v>
      </c>
      <c r="C1153" s="34" t="s">
        <v>1230</v>
      </c>
      <c r="D1153" s="34" t="s">
        <v>1216</v>
      </c>
      <c r="E1153" s="34" t="s">
        <v>1231</v>
      </c>
      <c r="F1153" s="35" t="s">
        <v>1236</v>
      </c>
      <c r="G1153" s="36">
        <v>1</v>
      </c>
      <c r="H1153" s="21">
        <v>0</v>
      </c>
      <c r="I1153" s="21">
        <v>1</v>
      </c>
      <c r="J1153" s="21">
        <f t="shared" si="96"/>
        <v>2</v>
      </c>
      <c r="K1153" s="34" t="s">
        <v>1228</v>
      </c>
      <c r="L1153" s="26">
        <v>2343.69</v>
      </c>
      <c r="M1153" s="27">
        <f t="shared" si="99"/>
        <v>2343.69</v>
      </c>
      <c r="N1153" s="27">
        <f t="shared" si="95"/>
        <v>0</v>
      </c>
      <c r="O1153" s="27">
        <f t="shared" si="97"/>
        <v>2343.69</v>
      </c>
      <c r="P1153" s="28">
        <f t="shared" si="98"/>
        <v>4687.38</v>
      </c>
      <c r="Q1153" s="40"/>
      <c r="R1153" s="7"/>
    </row>
    <row r="1154" s="6" customFormat="1" ht="31.5" spans="1:18">
      <c r="A1154" s="21">
        <v>1152</v>
      </c>
      <c r="B1154" s="36" t="s">
        <v>18</v>
      </c>
      <c r="C1154" s="34" t="s">
        <v>1230</v>
      </c>
      <c r="D1154" s="34" t="s">
        <v>1216</v>
      </c>
      <c r="E1154" s="34" t="s">
        <v>1231</v>
      </c>
      <c r="F1154" s="35" t="s">
        <v>1237</v>
      </c>
      <c r="G1154" s="36">
        <v>1</v>
      </c>
      <c r="H1154" s="21">
        <v>0</v>
      </c>
      <c r="I1154" s="21">
        <v>1</v>
      </c>
      <c r="J1154" s="21">
        <f t="shared" si="96"/>
        <v>2</v>
      </c>
      <c r="K1154" s="34" t="s">
        <v>1228</v>
      </c>
      <c r="L1154" s="26">
        <v>2558.25</v>
      </c>
      <c r="M1154" s="27">
        <f t="shared" si="99"/>
        <v>2558.25</v>
      </c>
      <c r="N1154" s="27">
        <f t="shared" si="95"/>
        <v>0</v>
      </c>
      <c r="O1154" s="27">
        <f t="shared" si="97"/>
        <v>2558.25</v>
      </c>
      <c r="P1154" s="28">
        <f t="shared" si="98"/>
        <v>5116.5</v>
      </c>
      <c r="Q1154" s="40"/>
      <c r="R1154" s="7"/>
    </row>
    <row r="1155" s="6" customFormat="1" ht="31.5" spans="1:18">
      <c r="A1155" s="21">
        <v>1153</v>
      </c>
      <c r="B1155" s="36" t="s">
        <v>18</v>
      </c>
      <c r="C1155" s="34" t="s">
        <v>1230</v>
      </c>
      <c r="D1155" s="34" t="s">
        <v>1216</v>
      </c>
      <c r="E1155" s="34" t="s">
        <v>1231</v>
      </c>
      <c r="F1155" s="35" t="s">
        <v>1238</v>
      </c>
      <c r="G1155" s="36">
        <v>1</v>
      </c>
      <c r="H1155" s="21">
        <v>0</v>
      </c>
      <c r="I1155" s="21">
        <v>1</v>
      </c>
      <c r="J1155" s="21">
        <f t="shared" si="96"/>
        <v>2</v>
      </c>
      <c r="K1155" s="34" t="s">
        <v>1228</v>
      </c>
      <c r="L1155" s="26">
        <v>2864.08</v>
      </c>
      <c r="M1155" s="27">
        <f t="shared" si="99"/>
        <v>2864.08</v>
      </c>
      <c r="N1155" s="27">
        <f t="shared" si="95"/>
        <v>0</v>
      </c>
      <c r="O1155" s="27">
        <f t="shared" si="97"/>
        <v>2864.08</v>
      </c>
      <c r="P1155" s="28">
        <f t="shared" si="98"/>
        <v>5728.16</v>
      </c>
      <c r="Q1155" s="40"/>
      <c r="R1155" s="7"/>
    </row>
    <row r="1156" s="6" customFormat="1" ht="31.5" spans="1:18">
      <c r="A1156" s="21">
        <v>1154</v>
      </c>
      <c r="B1156" s="36" t="s">
        <v>18</v>
      </c>
      <c r="C1156" s="34" t="s">
        <v>1230</v>
      </c>
      <c r="D1156" s="34" t="s">
        <v>1216</v>
      </c>
      <c r="E1156" s="34" t="s">
        <v>1231</v>
      </c>
      <c r="F1156" s="35" t="s">
        <v>1239</v>
      </c>
      <c r="G1156" s="36">
        <v>1</v>
      </c>
      <c r="H1156" s="21">
        <v>0</v>
      </c>
      <c r="I1156" s="21">
        <v>1</v>
      </c>
      <c r="J1156" s="21">
        <f t="shared" si="96"/>
        <v>2</v>
      </c>
      <c r="K1156" s="34" t="s">
        <v>1228</v>
      </c>
      <c r="L1156" s="26">
        <v>3234.95</v>
      </c>
      <c r="M1156" s="27">
        <f t="shared" si="99"/>
        <v>3234.95</v>
      </c>
      <c r="N1156" s="27">
        <f t="shared" si="95"/>
        <v>0</v>
      </c>
      <c r="O1156" s="27">
        <f t="shared" si="97"/>
        <v>3234.95</v>
      </c>
      <c r="P1156" s="28">
        <f t="shared" si="98"/>
        <v>6469.9</v>
      </c>
      <c r="Q1156" s="40"/>
      <c r="R1156" s="7"/>
    </row>
    <row r="1157" s="6" customFormat="1" ht="31.5" spans="1:18">
      <c r="A1157" s="21">
        <v>1155</v>
      </c>
      <c r="B1157" s="36" t="s">
        <v>18</v>
      </c>
      <c r="C1157" s="34" t="s">
        <v>1230</v>
      </c>
      <c r="D1157" s="34" t="s">
        <v>1216</v>
      </c>
      <c r="E1157" s="34" t="s">
        <v>1231</v>
      </c>
      <c r="F1157" s="35" t="s">
        <v>1240</v>
      </c>
      <c r="G1157" s="36">
        <v>1</v>
      </c>
      <c r="H1157" s="21">
        <v>0</v>
      </c>
      <c r="I1157" s="21">
        <v>1</v>
      </c>
      <c r="J1157" s="21">
        <f t="shared" si="96"/>
        <v>2</v>
      </c>
      <c r="K1157" s="34" t="s">
        <v>1228</v>
      </c>
      <c r="L1157" s="26">
        <v>3581.55</v>
      </c>
      <c r="M1157" s="27">
        <f t="shared" si="99"/>
        <v>3581.55</v>
      </c>
      <c r="N1157" s="27">
        <f t="shared" si="95"/>
        <v>0</v>
      </c>
      <c r="O1157" s="27">
        <f t="shared" si="97"/>
        <v>3581.55</v>
      </c>
      <c r="P1157" s="28">
        <f t="shared" si="98"/>
        <v>7163.1</v>
      </c>
      <c r="Q1157" s="40"/>
      <c r="R1157" s="7"/>
    </row>
    <row r="1158" s="6" customFormat="1" ht="31.5" spans="1:18">
      <c r="A1158" s="21">
        <v>1156</v>
      </c>
      <c r="B1158" s="36" t="s">
        <v>18</v>
      </c>
      <c r="C1158" s="34" t="s">
        <v>1230</v>
      </c>
      <c r="D1158" s="34" t="s">
        <v>1216</v>
      </c>
      <c r="E1158" s="34" t="s">
        <v>1231</v>
      </c>
      <c r="F1158" s="35" t="s">
        <v>1241</v>
      </c>
      <c r="G1158" s="36">
        <v>1</v>
      </c>
      <c r="H1158" s="21">
        <v>0</v>
      </c>
      <c r="I1158" s="21">
        <v>1</v>
      </c>
      <c r="J1158" s="21">
        <f t="shared" si="96"/>
        <v>2</v>
      </c>
      <c r="K1158" s="34" t="s">
        <v>1228</v>
      </c>
      <c r="L1158" s="26">
        <v>4340.78</v>
      </c>
      <c r="M1158" s="27">
        <f t="shared" si="99"/>
        <v>4340.78</v>
      </c>
      <c r="N1158" s="27">
        <f t="shared" si="95"/>
        <v>0</v>
      </c>
      <c r="O1158" s="27">
        <f t="shared" si="97"/>
        <v>4340.78</v>
      </c>
      <c r="P1158" s="28">
        <f t="shared" si="98"/>
        <v>8681.56</v>
      </c>
      <c r="Q1158" s="40"/>
      <c r="R1158" s="7"/>
    </row>
    <row r="1159" s="6" customFormat="1" ht="31.5" spans="1:18">
      <c r="A1159" s="21">
        <v>1157</v>
      </c>
      <c r="B1159" s="36" t="s">
        <v>18</v>
      </c>
      <c r="C1159" s="34" t="s">
        <v>1230</v>
      </c>
      <c r="D1159" s="34" t="s">
        <v>1216</v>
      </c>
      <c r="E1159" s="34" t="s">
        <v>1231</v>
      </c>
      <c r="F1159" s="35" t="s">
        <v>1242</v>
      </c>
      <c r="G1159" s="36">
        <v>1</v>
      </c>
      <c r="H1159" s="21">
        <v>0</v>
      </c>
      <c r="I1159" s="21">
        <v>1</v>
      </c>
      <c r="J1159" s="21">
        <f t="shared" si="96"/>
        <v>2</v>
      </c>
      <c r="K1159" s="34" t="s">
        <v>1228</v>
      </c>
      <c r="L1159" s="26">
        <v>6156.86</v>
      </c>
      <c r="M1159" s="27">
        <f t="shared" si="99"/>
        <v>6156.86</v>
      </c>
      <c r="N1159" s="27">
        <f t="shared" si="95"/>
        <v>0</v>
      </c>
      <c r="O1159" s="27">
        <f t="shared" si="97"/>
        <v>6156.86</v>
      </c>
      <c r="P1159" s="28">
        <f t="shared" si="98"/>
        <v>12313.72</v>
      </c>
      <c r="Q1159" s="40"/>
      <c r="R1159" s="7"/>
    </row>
    <row r="1160" s="6" customFormat="1" ht="31.5" spans="1:18">
      <c r="A1160" s="21">
        <v>1158</v>
      </c>
      <c r="B1160" s="36" t="s">
        <v>18</v>
      </c>
      <c r="C1160" s="34" t="s">
        <v>1230</v>
      </c>
      <c r="D1160" s="34" t="s">
        <v>1216</v>
      </c>
      <c r="E1160" s="34" t="s">
        <v>1231</v>
      </c>
      <c r="F1160" s="35" t="s">
        <v>1243</v>
      </c>
      <c r="G1160" s="36">
        <v>1</v>
      </c>
      <c r="H1160" s="21">
        <v>0</v>
      </c>
      <c r="I1160" s="21">
        <v>1</v>
      </c>
      <c r="J1160" s="21">
        <f t="shared" si="96"/>
        <v>2</v>
      </c>
      <c r="K1160" s="34" t="s">
        <v>1228</v>
      </c>
      <c r="L1160" s="26">
        <v>7458.39</v>
      </c>
      <c r="M1160" s="27">
        <f t="shared" si="99"/>
        <v>7458.39</v>
      </c>
      <c r="N1160" s="27">
        <f t="shared" si="95"/>
        <v>0</v>
      </c>
      <c r="O1160" s="27">
        <f t="shared" si="97"/>
        <v>7458.39</v>
      </c>
      <c r="P1160" s="28">
        <f t="shared" si="98"/>
        <v>14916.78</v>
      </c>
      <c r="Q1160" s="40"/>
      <c r="R1160" s="7"/>
    </row>
    <row r="1161" s="6" customFormat="1" ht="31.5" spans="1:18">
      <c r="A1161" s="21">
        <v>1159</v>
      </c>
      <c r="B1161" s="36" t="s">
        <v>18</v>
      </c>
      <c r="C1161" s="34" t="s">
        <v>1230</v>
      </c>
      <c r="D1161" s="34" t="s">
        <v>1216</v>
      </c>
      <c r="E1161" s="34" t="s">
        <v>1231</v>
      </c>
      <c r="F1161" s="35" t="s">
        <v>1244</v>
      </c>
      <c r="G1161" s="36">
        <v>1</v>
      </c>
      <c r="H1161" s="21">
        <v>0</v>
      </c>
      <c r="I1161" s="21">
        <v>1</v>
      </c>
      <c r="J1161" s="21">
        <f t="shared" si="96"/>
        <v>2</v>
      </c>
      <c r="K1161" s="34" t="s">
        <v>1228</v>
      </c>
      <c r="L1161" s="26">
        <v>8793.54</v>
      </c>
      <c r="M1161" s="27">
        <f t="shared" si="99"/>
        <v>8793.54</v>
      </c>
      <c r="N1161" s="27">
        <f t="shared" ref="N1161:N1224" si="100">L1161*H1161</f>
        <v>0</v>
      </c>
      <c r="O1161" s="27">
        <f t="shared" si="97"/>
        <v>8793.54</v>
      </c>
      <c r="P1161" s="28">
        <f t="shared" si="98"/>
        <v>17587.08</v>
      </c>
      <c r="Q1161" s="40"/>
      <c r="R1161" s="7"/>
    </row>
    <row r="1162" s="6" customFormat="1" ht="31.5" spans="1:18">
      <c r="A1162" s="21">
        <v>1160</v>
      </c>
      <c r="B1162" s="36" t="s">
        <v>18</v>
      </c>
      <c r="C1162" s="34" t="s">
        <v>1230</v>
      </c>
      <c r="D1162" s="34" t="s">
        <v>1216</v>
      </c>
      <c r="E1162" s="34" t="s">
        <v>1231</v>
      </c>
      <c r="F1162" s="35" t="s">
        <v>1245</v>
      </c>
      <c r="G1162" s="36">
        <v>1</v>
      </c>
      <c r="H1162" s="21">
        <v>0</v>
      </c>
      <c r="I1162" s="21">
        <v>1</v>
      </c>
      <c r="J1162" s="21">
        <f t="shared" ref="J1162:J1225" si="101">G1162+H1162+I1162</f>
        <v>2</v>
      </c>
      <c r="K1162" s="34" t="s">
        <v>1228</v>
      </c>
      <c r="L1162" s="26">
        <v>9796.88</v>
      </c>
      <c r="M1162" s="27">
        <f t="shared" si="99"/>
        <v>9796.88</v>
      </c>
      <c r="N1162" s="27">
        <f t="shared" si="100"/>
        <v>0</v>
      </c>
      <c r="O1162" s="27">
        <f t="shared" ref="O1162:O1225" si="102">I1162*L1162</f>
        <v>9796.88</v>
      </c>
      <c r="P1162" s="28">
        <f t="shared" ref="P1162:P1225" si="103">M1162+N1162+O1162</f>
        <v>19593.76</v>
      </c>
      <c r="Q1162" s="40"/>
      <c r="R1162" s="7"/>
    </row>
    <row r="1163" s="6" customFormat="1" ht="31.5" spans="1:18">
      <c r="A1163" s="21">
        <v>1161</v>
      </c>
      <c r="B1163" s="36" t="s">
        <v>18</v>
      </c>
      <c r="C1163" s="34" t="s">
        <v>1230</v>
      </c>
      <c r="D1163" s="34" t="s">
        <v>1216</v>
      </c>
      <c r="E1163" s="34" t="s">
        <v>1231</v>
      </c>
      <c r="F1163" s="35" t="s">
        <v>1246</v>
      </c>
      <c r="G1163" s="36">
        <v>1</v>
      </c>
      <c r="H1163" s="21">
        <v>0</v>
      </c>
      <c r="I1163" s="21">
        <v>1</v>
      </c>
      <c r="J1163" s="21">
        <f t="shared" si="101"/>
        <v>2</v>
      </c>
      <c r="K1163" s="34" t="s">
        <v>1228</v>
      </c>
      <c r="L1163" s="26">
        <v>11315.95</v>
      </c>
      <c r="M1163" s="27">
        <f t="shared" si="99"/>
        <v>11315.95</v>
      </c>
      <c r="N1163" s="27">
        <f t="shared" si="100"/>
        <v>0</v>
      </c>
      <c r="O1163" s="27">
        <f t="shared" si="102"/>
        <v>11315.95</v>
      </c>
      <c r="P1163" s="28">
        <f t="shared" si="103"/>
        <v>22631.9</v>
      </c>
      <c r="Q1163" s="40"/>
      <c r="R1163" s="7"/>
    </row>
    <row r="1164" s="6" customFormat="1" ht="31.5" spans="1:18">
      <c r="A1164" s="21">
        <v>1162</v>
      </c>
      <c r="B1164" s="36" t="s">
        <v>18</v>
      </c>
      <c r="C1164" s="34" t="s">
        <v>1230</v>
      </c>
      <c r="D1164" s="34" t="s">
        <v>1216</v>
      </c>
      <c r="E1164" s="34" t="s">
        <v>1231</v>
      </c>
      <c r="F1164" s="35" t="s">
        <v>1247</v>
      </c>
      <c r="G1164" s="36">
        <v>1</v>
      </c>
      <c r="H1164" s="21">
        <v>0</v>
      </c>
      <c r="I1164" s="21">
        <v>1</v>
      </c>
      <c r="J1164" s="21">
        <f t="shared" si="101"/>
        <v>2</v>
      </c>
      <c r="K1164" s="34" t="s">
        <v>1228</v>
      </c>
      <c r="L1164" s="26">
        <v>13321.17</v>
      </c>
      <c r="M1164" s="27">
        <f t="shared" si="99"/>
        <v>13321.17</v>
      </c>
      <c r="N1164" s="27">
        <f t="shared" si="100"/>
        <v>0</v>
      </c>
      <c r="O1164" s="27">
        <f t="shared" si="102"/>
        <v>13321.17</v>
      </c>
      <c r="P1164" s="28">
        <f t="shared" si="103"/>
        <v>26642.34</v>
      </c>
      <c r="Q1164" s="40"/>
      <c r="R1164" s="7"/>
    </row>
    <row r="1165" s="6" customFormat="1" ht="31.5" spans="1:18">
      <c r="A1165" s="21">
        <v>1163</v>
      </c>
      <c r="B1165" s="36" t="s">
        <v>18</v>
      </c>
      <c r="C1165" s="34" t="s">
        <v>1230</v>
      </c>
      <c r="D1165" s="34" t="s">
        <v>1216</v>
      </c>
      <c r="E1165" s="34" t="s">
        <v>1231</v>
      </c>
      <c r="F1165" s="35" t="s">
        <v>1248</v>
      </c>
      <c r="G1165" s="36">
        <v>1</v>
      </c>
      <c r="H1165" s="21">
        <v>0</v>
      </c>
      <c r="I1165" s="21">
        <v>0</v>
      </c>
      <c r="J1165" s="21">
        <f t="shared" si="101"/>
        <v>1</v>
      </c>
      <c r="K1165" s="34" t="s">
        <v>1228</v>
      </c>
      <c r="L1165" s="26">
        <v>16904.24</v>
      </c>
      <c r="M1165" s="27">
        <f t="shared" si="99"/>
        <v>16904.24</v>
      </c>
      <c r="N1165" s="27">
        <f t="shared" si="100"/>
        <v>0</v>
      </c>
      <c r="O1165" s="27">
        <f t="shared" si="102"/>
        <v>0</v>
      </c>
      <c r="P1165" s="28">
        <f t="shared" si="103"/>
        <v>16904.24</v>
      </c>
      <c r="Q1165" s="40"/>
      <c r="R1165" s="7"/>
    </row>
    <row r="1166" s="6" customFormat="1" ht="31.5" spans="1:18">
      <c r="A1166" s="21">
        <v>1164</v>
      </c>
      <c r="B1166" s="36" t="s">
        <v>18</v>
      </c>
      <c r="C1166" s="34" t="s">
        <v>1230</v>
      </c>
      <c r="D1166" s="34" t="s">
        <v>1216</v>
      </c>
      <c r="E1166" s="34" t="s">
        <v>1231</v>
      </c>
      <c r="F1166" s="35" t="s">
        <v>1249</v>
      </c>
      <c r="G1166" s="36">
        <v>1</v>
      </c>
      <c r="H1166" s="21">
        <v>0</v>
      </c>
      <c r="I1166" s="21">
        <v>0</v>
      </c>
      <c r="J1166" s="21">
        <f t="shared" si="101"/>
        <v>1</v>
      </c>
      <c r="K1166" s="34" t="s">
        <v>1228</v>
      </c>
      <c r="L1166" s="26">
        <v>21806.45</v>
      </c>
      <c r="M1166" s="27">
        <f t="shared" si="99"/>
        <v>21806.45</v>
      </c>
      <c r="N1166" s="27">
        <f t="shared" si="100"/>
        <v>0</v>
      </c>
      <c r="O1166" s="27">
        <f t="shared" si="102"/>
        <v>0</v>
      </c>
      <c r="P1166" s="28">
        <f t="shared" si="103"/>
        <v>21806.45</v>
      </c>
      <c r="Q1166" s="40"/>
      <c r="R1166" s="7"/>
    </row>
    <row r="1167" s="6" customFormat="1" ht="31.5" spans="1:18">
      <c r="A1167" s="21">
        <v>1165</v>
      </c>
      <c r="B1167" s="36" t="s">
        <v>18</v>
      </c>
      <c r="C1167" s="34" t="s">
        <v>1230</v>
      </c>
      <c r="D1167" s="34" t="s">
        <v>1216</v>
      </c>
      <c r="E1167" s="34" t="s">
        <v>1231</v>
      </c>
      <c r="F1167" s="35" t="s">
        <v>1250</v>
      </c>
      <c r="G1167" s="36">
        <v>1</v>
      </c>
      <c r="H1167" s="21">
        <v>0</v>
      </c>
      <c r="I1167" s="21">
        <v>0</v>
      </c>
      <c r="J1167" s="21">
        <f t="shared" si="101"/>
        <v>1</v>
      </c>
      <c r="K1167" s="34" t="s">
        <v>1228</v>
      </c>
      <c r="L1167" s="26">
        <v>28165.93</v>
      </c>
      <c r="M1167" s="27">
        <f t="shared" si="99"/>
        <v>28165.93</v>
      </c>
      <c r="N1167" s="27">
        <f t="shared" si="100"/>
        <v>0</v>
      </c>
      <c r="O1167" s="27">
        <f t="shared" si="102"/>
        <v>0</v>
      </c>
      <c r="P1167" s="28">
        <f t="shared" si="103"/>
        <v>28165.93</v>
      </c>
      <c r="Q1167" s="40"/>
      <c r="R1167" s="7"/>
    </row>
    <row r="1168" s="6" customFormat="1" ht="31.5" spans="1:18">
      <c r="A1168" s="21">
        <v>1166</v>
      </c>
      <c r="B1168" s="36" t="s">
        <v>18</v>
      </c>
      <c r="C1168" s="34" t="s">
        <v>1230</v>
      </c>
      <c r="D1168" s="34" t="s">
        <v>1216</v>
      </c>
      <c r="E1168" s="34" t="s">
        <v>1231</v>
      </c>
      <c r="F1168" s="35" t="s">
        <v>1251</v>
      </c>
      <c r="G1168" s="36">
        <v>1</v>
      </c>
      <c r="H1168" s="21">
        <v>0</v>
      </c>
      <c r="I1168" s="21">
        <v>0</v>
      </c>
      <c r="J1168" s="21">
        <f t="shared" si="101"/>
        <v>1</v>
      </c>
      <c r="K1168" s="34" t="s">
        <v>1228</v>
      </c>
      <c r="L1168" s="26">
        <v>35146.25</v>
      </c>
      <c r="M1168" s="27">
        <f t="shared" si="99"/>
        <v>35146.25</v>
      </c>
      <c r="N1168" s="27">
        <f t="shared" si="100"/>
        <v>0</v>
      </c>
      <c r="O1168" s="27">
        <f t="shared" si="102"/>
        <v>0</v>
      </c>
      <c r="P1168" s="28">
        <f t="shared" si="103"/>
        <v>35146.25</v>
      </c>
      <c r="Q1168" s="40"/>
      <c r="R1168" s="7"/>
    </row>
    <row r="1169" s="6" customFormat="1" ht="31.5" spans="1:18">
      <c r="A1169" s="21">
        <v>1167</v>
      </c>
      <c r="B1169" s="36" t="s">
        <v>18</v>
      </c>
      <c r="C1169" s="34" t="s">
        <v>1230</v>
      </c>
      <c r="D1169" s="34" t="s">
        <v>1216</v>
      </c>
      <c r="E1169" s="34" t="s">
        <v>1231</v>
      </c>
      <c r="F1169" s="35" t="s">
        <v>1252</v>
      </c>
      <c r="G1169" s="36">
        <v>1</v>
      </c>
      <c r="H1169" s="21">
        <v>0</v>
      </c>
      <c r="I1169" s="21">
        <v>0</v>
      </c>
      <c r="J1169" s="21">
        <f t="shared" si="101"/>
        <v>1</v>
      </c>
      <c r="K1169" s="34" t="s">
        <v>1228</v>
      </c>
      <c r="L1169" s="26">
        <v>38328.16</v>
      </c>
      <c r="M1169" s="27">
        <f t="shared" si="99"/>
        <v>38328.16</v>
      </c>
      <c r="N1169" s="27">
        <f t="shared" si="100"/>
        <v>0</v>
      </c>
      <c r="O1169" s="27">
        <f t="shared" si="102"/>
        <v>0</v>
      </c>
      <c r="P1169" s="28">
        <f t="shared" si="103"/>
        <v>38328.16</v>
      </c>
      <c r="Q1169" s="40"/>
      <c r="R1169" s="7"/>
    </row>
    <row r="1170" s="6" customFormat="1" ht="31.5" spans="1:18">
      <c r="A1170" s="21">
        <v>1168</v>
      </c>
      <c r="B1170" s="36" t="s">
        <v>18</v>
      </c>
      <c r="C1170" s="34" t="s">
        <v>1230</v>
      </c>
      <c r="D1170" s="34" t="s">
        <v>1216</v>
      </c>
      <c r="E1170" s="34" t="s">
        <v>1231</v>
      </c>
      <c r="F1170" s="35" t="s">
        <v>1253</v>
      </c>
      <c r="G1170" s="36">
        <v>1</v>
      </c>
      <c r="H1170" s="21">
        <v>0</v>
      </c>
      <c r="I1170" s="21">
        <v>0</v>
      </c>
      <c r="J1170" s="21">
        <f t="shared" si="101"/>
        <v>1</v>
      </c>
      <c r="K1170" s="34" t="s">
        <v>1228</v>
      </c>
      <c r="L1170" s="26">
        <v>48488.81</v>
      </c>
      <c r="M1170" s="27">
        <f t="shared" si="99"/>
        <v>48488.81</v>
      </c>
      <c r="N1170" s="27">
        <f t="shared" si="100"/>
        <v>0</v>
      </c>
      <c r="O1170" s="27">
        <f t="shared" si="102"/>
        <v>0</v>
      </c>
      <c r="P1170" s="28">
        <f t="shared" si="103"/>
        <v>48488.81</v>
      </c>
      <c r="Q1170" s="40"/>
      <c r="R1170" s="7"/>
    </row>
    <row r="1171" s="6" customFormat="1" ht="21" spans="1:18">
      <c r="A1171" s="21">
        <v>1169</v>
      </c>
      <c r="B1171" s="36" t="s">
        <v>18</v>
      </c>
      <c r="C1171" s="34" t="s">
        <v>1254</v>
      </c>
      <c r="D1171" s="43" t="s">
        <v>1216</v>
      </c>
      <c r="E1171" s="34" t="s">
        <v>1255</v>
      </c>
      <c r="F1171" s="35" t="s">
        <v>1256</v>
      </c>
      <c r="G1171" s="36">
        <v>1</v>
      </c>
      <c r="H1171" s="21">
        <v>0</v>
      </c>
      <c r="I1171" s="21">
        <v>0</v>
      </c>
      <c r="J1171" s="21">
        <f t="shared" si="101"/>
        <v>1</v>
      </c>
      <c r="K1171" s="34" t="s">
        <v>1228</v>
      </c>
      <c r="L1171" s="26">
        <v>2125</v>
      </c>
      <c r="M1171" s="27">
        <f t="shared" si="99"/>
        <v>2125</v>
      </c>
      <c r="N1171" s="27">
        <f t="shared" si="100"/>
        <v>0</v>
      </c>
      <c r="O1171" s="27">
        <f t="shared" si="102"/>
        <v>0</v>
      </c>
      <c r="P1171" s="28">
        <f t="shared" si="103"/>
        <v>2125</v>
      </c>
      <c r="Q1171" s="40"/>
      <c r="R1171" s="7"/>
    </row>
    <row r="1172" s="6" customFormat="1" ht="42" spans="1:18">
      <c r="A1172" s="21">
        <v>1170</v>
      </c>
      <c r="B1172" s="36" t="s">
        <v>18</v>
      </c>
      <c r="C1172" s="36" t="s">
        <v>1257</v>
      </c>
      <c r="D1172" s="36" t="s">
        <v>1216</v>
      </c>
      <c r="E1172" s="36" t="s">
        <v>1258</v>
      </c>
      <c r="F1172" s="33" t="s">
        <v>1259</v>
      </c>
      <c r="G1172" s="36">
        <v>1</v>
      </c>
      <c r="H1172" s="21">
        <v>0</v>
      </c>
      <c r="I1172" s="21">
        <v>0</v>
      </c>
      <c r="J1172" s="21">
        <f t="shared" si="101"/>
        <v>1</v>
      </c>
      <c r="K1172" s="36" t="s">
        <v>29</v>
      </c>
      <c r="L1172" s="26">
        <v>4454.85</v>
      </c>
      <c r="M1172" s="27">
        <f t="shared" si="99"/>
        <v>4454.85</v>
      </c>
      <c r="N1172" s="27">
        <f t="shared" si="100"/>
        <v>0</v>
      </c>
      <c r="O1172" s="27">
        <f t="shared" si="102"/>
        <v>0</v>
      </c>
      <c r="P1172" s="28">
        <f t="shared" si="103"/>
        <v>4454.85</v>
      </c>
      <c r="Q1172" s="42"/>
      <c r="R1172" s="7"/>
    </row>
    <row r="1173" s="6" customFormat="1" ht="42" spans="1:18">
      <c r="A1173" s="21">
        <v>1171</v>
      </c>
      <c r="B1173" s="36" t="s">
        <v>18</v>
      </c>
      <c r="C1173" s="36" t="s">
        <v>1257</v>
      </c>
      <c r="D1173" s="36" t="s">
        <v>1216</v>
      </c>
      <c r="E1173" s="36" t="s">
        <v>1260</v>
      </c>
      <c r="F1173" s="33" t="s">
        <v>1261</v>
      </c>
      <c r="G1173" s="36">
        <v>1</v>
      </c>
      <c r="H1173" s="21">
        <v>0</v>
      </c>
      <c r="I1173" s="21">
        <v>0</v>
      </c>
      <c r="J1173" s="21">
        <f t="shared" si="101"/>
        <v>1</v>
      </c>
      <c r="K1173" s="36" t="s">
        <v>29</v>
      </c>
      <c r="L1173" s="26">
        <v>4621.36</v>
      </c>
      <c r="M1173" s="27">
        <f t="shared" si="99"/>
        <v>4621.36</v>
      </c>
      <c r="N1173" s="27">
        <f t="shared" si="100"/>
        <v>0</v>
      </c>
      <c r="O1173" s="27">
        <f t="shared" si="102"/>
        <v>0</v>
      </c>
      <c r="P1173" s="28">
        <f t="shared" si="103"/>
        <v>4621.36</v>
      </c>
      <c r="Q1173" s="42"/>
      <c r="R1173" s="7"/>
    </row>
    <row r="1174" s="6" customFormat="1" ht="52.5" spans="1:18">
      <c r="A1174" s="21">
        <v>1172</v>
      </c>
      <c r="B1174" s="36" t="s">
        <v>18</v>
      </c>
      <c r="C1174" s="36" t="s">
        <v>1257</v>
      </c>
      <c r="D1174" s="36" t="s">
        <v>1216</v>
      </c>
      <c r="E1174" s="36" t="s">
        <v>1262</v>
      </c>
      <c r="F1174" s="33" t="s">
        <v>1263</v>
      </c>
      <c r="G1174" s="36">
        <v>1</v>
      </c>
      <c r="H1174" s="21">
        <v>0</v>
      </c>
      <c r="I1174" s="21">
        <v>0</v>
      </c>
      <c r="J1174" s="21">
        <f t="shared" si="101"/>
        <v>1</v>
      </c>
      <c r="K1174" s="36" t="s">
        <v>29</v>
      </c>
      <c r="L1174" s="26">
        <v>8614.26</v>
      </c>
      <c r="M1174" s="27">
        <f t="shared" si="99"/>
        <v>8614.26</v>
      </c>
      <c r="N1174" s="27">
        <f t="shared" si="100"/>
        <v>0</v>
      </c>
      <c r="O1174" s="27">
        <f t="shared" si="102"/>
        <v>0</v>
      </c>
      <c r="P1174" s="28">
        <f t="shared" si="103"/>
        <v>8614.26</v>
      </c>
      <c r="Q1174" s="37"/>
      <c r="R1174" s="7"/>
    </row>
    <row r="1175" s="6" customFormat="1" ht="52.5" spans="1:18">
      <c r="A1175" s="21">
        <v>1173</v>
      </c>
      <c r="B1175" s="36" t="s">
        <v>18</v>
      </c>
      <c r="C1175" s="36" t="s">
        <v>1257</v>
      </c>
      <c r="D1175" s="36" t="s">
        <v>1216</v>
      </c>
      <c r="E1175" s="36" t="s">
        <v>1264</v>
      </c>
      <c r="F1175" s="33" t="s">
        <v>1265</v>
      </c>
      <c r="G1175" s="36">
        <v>1</v>
      </c>
      <c r="H1175" s="21">
        <v>0</v>
      </c>
      <c r="I1175" s="21">
        <v>0</v>
      </c>
      <c r="J1175" s="21">
        <f t="shared" si="101"/>
        <v>1</v>
      </c>
      <c r="K1175" s="36" t="s">
        <v>29</v>
      </c>
      <c r="L1175" s="26">
        <v>6250</v>
      </c>
      <c r="M1175" s="27">
        <f t="shared" ref="M1175:M1238" si="104">L1175*G1175</f>
        <v>6250</v>
      </c>
      <c r="N1175" s="27">
        <f t="shared" si="100"/>
        <v>0</v>
      </c>
      <c r="O1175" s="27">
        <f t="shared" si="102"/>
        <v>0</v>
      </c>
      <c r="P1175" s="28">
        <f t="shared" si="103"/>
        <v>6250</v>
      </c>
      <c r="Q1175" s="42"/>
      <c r="R1175" s="7"/>
    </row>
    <row r="1176" s="6" customFormat="1" ht="42" spans="1:18">
      <c r="A1176" s="21">
        <v>1174</v>
      </c>
      <c r="B1176" s="36" t="s">
        <v>18</v>
      </c>
      <c r="C1176" s="34" t="s">
        <v>1257</v>
      </c>
      <c r="D1176" s="34" t="s">
        <v>1216</v>
      </c>
      <c r="E1176" s="34" t="s">
        <v>1262</v>
      </c>
      <c r="F1176" s="35" t="s">
        <v>1266</v>
      </c>
      <c r="G1176" s="36">
        <v>1</v>
      </c>
      <c r="H1176" s="21">
        <v>0</v>
      </c>
      <c r="I1176" s="21">
        <v>0</v>
      </c>
      <c r="J1176" s="21">
        <f t="shared" si="101"/>
        <v>1</v>
      </c>
      <c r="K1176" s="34" t="s">
        <v>29</v>
      </c>
      <c r="L1176" s="26">
        <v>2284.07</v>
      </c>
      <c r="M1176" s="27">
        <f t="shared" si="104"/>
        <v>2284.07</v>
      </c>
      <c r="N1176" s="27">
        <f t="shared" si="100"/>
        <v>0</v>
      </c>
      <c r="O1176" s="27">
        <f t="shared" si="102"/>
        <v>0</v>
      </c>
      <c r="P1176" s="28">
        <f t="shared" si="103"/>
        <v>2284.07</v>
      </c>
      <c r="Q1176" s="41"/>
      <c r="R1176" s="7"/>
    </row>
    <row r="1177" s="6" customFormat="1" ht="42" spans="1:18">
      <c r="A1177" s="21">
        <v>1175</v>
      </c>
      <c r="B1177" s="36" t="s">
        <v>18</v>
      </c>
      <c r="C1177" s="34" t="s">
        <v>1267</v>
      </c>
      <c r="D1177" s="34" t="s">
        <v>1216</v>
      </c>
      <c r="E1177" s="34" t="s">
        <v>1268</v>
      </c>
      <c r="F1177" s="35" t="s">
        <v>1269</v>
      </c>
      <c r="G1177" s="36">
        <v>1</v>
      </c>
      <c r="H1177" s="21">
        <v>0</v>
      </c>
      <c r="I1177" s="21">
        <v>0</v>
      </c>
      <c r="J1177" s="21">
        <f t="shared" si="101"/>
        <v>1</v>
      </c>
      <c r="K1177" s="34" t="s">
        <v>1228</v>
      </c>
      <c r="L1177" s="26">
        <v>26106.19</v>
      </c>
      <c r="M1177" s="27">
        <f t="shared" si="104"/>
        <v>26106.19</v>
      </c>
      <c r="N1177" s="27">
        <f t="shared" si="100"/>
        <v>0</v>
      </c>
      <c r="O1177" s="27">
        <f t="shared" si="102"/>
        <v>0</v>
      </c>
      <c r="P1177" s="28">
        <f t="shared" si="103"/>
        <v>26106.19</v>
      </c>
      <c r="Q1177" s="42"/>
      <c r="R1177" s="7"/>
    </row>
    <row r="1178" s="6" customFormat="1" ht="21" spans="1:18">
      <c r="A1178" s="21">
        <v>1176</v>
      </c>
      <c r="B1178" s="36" t="s">
        <v>18</v>
      </c>
      <c r="C1178" s="34" t="s">
        <v>1270</v>
      </c>
      <c r="D1178" s="34" t="s">
        <v>1216</v>
      </c>
      <c r="E1178" s="34" t="s">
        <v>1271</v>
      </c>
      <c r="F1178" s="35" t="s">
        <v>1272</v>
      </c>
      <c r="G1178" s="36">
        <v>1</v>
      </c>
      <c r="H1178" s="21">
        <v>0</v>
      </c>
      <c r="I1178" s="21">
        <v>0</v>
      </c>
      <c r="J1178" s="21">
        <f t="shared" si="101"/>
        <v>1</v>
      </c>
      <c r="K1178" s="34" t="s">
        <v>1228</v>
      </c>
      <c r="L1178" s="26">
        <v>1812.5</v>
      </c>
      <c r="M1178" s="27">
        <f t="shared" si="104"/>
        <v>1812.5</v>
      </c>
      <c r="N1178" s="27">
        <f t="shared" si="100"/>
        <v>0</v>
      </c>
      <c r="O1178" s="27">
        <f t="shared" si="102"/>
        <v>0</v>
      </c>
      <c r="P1178" s="28">
        <f t="shared" si="103"/>
        <v>1812.5</v>
      </c>
      <c r="Q1178" s="40"/>
      <c r="R1178" s="7"/>
    </row>
    <row r="1179" s="6" customFormat="1" ht="21" spans="1:18">
      <c r="A1179" s="21">
        <v>1177</v>
      </c>
      <c r="B1179" s="36" t="s">
        <v>18</v>
      </c>
      <c r="C1179" s="34" t="s">
        <v>1270</v>
      </c>
      <c r="D1179" s="34" t="s">
        <v>1216</v>
      </c>
      <c r="E1179" s="34" t="s">
        <v>1271</v>
      </c>
      <c r="F1179" s="35" t="s">
        <v>1273</v>
      </c>
      <c r="G1179" s="36">
        <v>1</v>
      </c>
      <c r="H1179" s="21">
        <v>0</v>
      </c>
      <c r="I1179" s="21">
        <v>0</v>
      </c>
      <c r="J1179" s="21">
        <f t="shared" si="101"/>
        <v>1</v>
      </c>
      <c r="K1179" s="34" t="s">
        <v>1228</v>
      </c>
      <c r="L1179" s="26">
        <v>1562.5</v>
      </c>
      <c r="M1179" s="27">
        <f t="shared" si="104"/>
        <v>1562.5</v>
      </c>
      <c r="N1179" s="27">
        <f t="shared" si="100"/>
        <v>0</v>
      </c>
      <c r="O1179" s="27">
        <f t="shared" si="102"/>
        <v>0</v>
      </c>
      <c r="P1179" s="28">
        <f t="shared" si="103"/>
        <v>1562.5</v>
      </c>
      <c r="Q1179" s="40"/>
      <c r="R1179" s="7"/>
    </row>
    <row r="1180" s="6" customFormat="1" ht="21" spans="1:18">
      <c r="A1180" s="21">
        <v>1178</v>
      </c>
      <c r="B1180" s="36" t="s">
        <v>18</v>
      </c>
      <c r="C1180" s="34" t="s">
        <v>1270</v>
      </c>
      <c r="D1180" s="34" t="s">
        <v>1216</v>
      </c>
      <c r="E1180" s="34" t="s">
        <v>1271</v>
      </c>
      <c r="F1180" s="35" t="s">
        <v>1274</v>
      </c>
      <c r="G1180" s="36">
        <v>1</v>
      </c>
      <c r="H1180" s="21">
        <v>0</v>
      </c>
      <c r="I1180" s="21">
        <v>0</v>
      </c>
      <c r="J1180" s="21">
        <f t="shared" si="101"/>
        <v>1</v>
      </c>
      <c r="K1180" s="34" t="s">
        <v>1228</v>
      </c>
      <c r="L1180" s="26">
        <v>1225</v>
      </c>
      <c r="M1180" s="27">
        <f t="shared" si="104"/>
        <v>1225</v>
      </c>
      <c r="N1180" s="27">
        <f t="shared" si="100"/>
        <v>0</v>
      </c>
      <c r="O1180" s="27">
        <f t="shared" si="102"/>
        <v>0</v>
      </c>
      <c r="P1180" s="28">
        <f t="shared" si="103"/>
        <v>1225</v>
      </c>
      <c r="Q1180" s="40"/>
      <c r="R1180" s="7"/>
    </row>
    <row r="1181" s="6" customFormat="1" ht="21" spans="1:18">
      <c r="A1181" s="21">
        <v>1179</v>
      </c>
      <c r="B1181" s="33" t="s">
        <v>18</v>
      </c>
      <c r="C1181" s="34" t="s">
        <v>1275</v>
      </c>
      <c r="D1181" s="34" t="s">
        <v>1216</v>
      </c>
      <c r="E1181" s="34" t="s">
        <v>1276</v>
      </c>
      <c r="F1181" s="35" t="s">
        <v>1277</v>
      </c>
      <c r="G1181" s="36">
        <v>1</v>
      </c>
      <c r="H1181" s="21">
        <v>0</v>
      </c>
      <c r="I1181" s="21">
        <v>0</v>
      </c>
      <c r="J1181" s="21">
        <f t="shared" si="101"/>
        <v>1</v>
      </c>
      <c r="K1181" s="34" t="s">
        <v>1228</v>
      </c>
      <c r="L1181" s="26">
        <v>5653.1</v>
      </c>
      <c r="M1181" s="27">
        <f t="shared" si="104"/>
        <v>5653.1</v>
      </c>
      <c r="N1181" s="27">
        <f t="shared" si="100"/>
        <v>0</v>
      </c>
      <c r="O1181" s="27">
        <f t="shared" si="102"/>
        <v>0</v>
      </c>
      <c r="P1181" s="28">
        <f t="shared" si="103"/>
        <v>5653.1</v>
      </c>
      <c r="Q1181" s="40"/>
      <c r="R1181" s="7"/>
    </row>
    <row r="1182" s="6" customFormat="1" ht="21" spans="1:18">
      <c r="A1182" s="21">
        <v>1180</v>
      </c>
      <c r="B1182" s="33" t="s">
        <v>18</v>
      </c>
      <c r="C1182" s="34" t="s">
        <v>1278</v>
      </c>
      <c r="D1182" s="34" t="s">
        <v>1216</v>
      </c>
      <c r="E1182" s="34" t="s">
        <v>1279</v>
      </c>
      <c r="F1182" s="35" t="s">
        <v>1280</v>
      </c>
      <c r="G1182" s="36">
        <v>1</v>
      </c>
      <c r="H1182" s="21">
        <v>0</v>
      </c>
      <c r="I1182" s="21">
        <v>0</v>
      </c>
      <c r="J1182" s="21">
        <f t="shared" si="101"/>
        <v>1</v>
      </c>
      <c r="K1182" s="34" t="s">
        <v>1228</v>
      </c>
      <c r="L1182" s="26">
        <v>3522.12</v>
      </c>
      <c r="M1182" s="27">
        <f t="shared" si="104"/>
        <v>3522.12</v>
      </c>
      <c r="N1182" s="27">
        <f t="shared" si="100"/>
        <v>0</v>
      </c>
      <c r="O1182" s="27">
        <f t="shared" si="102"/>
        <v>0</v>
      </c>
      <c r="P1182" s="28">
        <f t="shared" si="103"/>
        <v>3522.12</v>
      </c>
      <c r="Q1182" s="40"/>
      <c r="R1182" s="7"/>
    </row>
    <row r="1183" s="6" customFormat="1" ht="31.5" spans="1:18">
      <c r="A1183" s="21">
        <v>1181</v>
      </c>
      <c r="B1183" s="36" t="s">
        <v>18</v>
      </c>
      <c r="C1183" s="36" t="s">
        <v>1281</v>
      </c>
      <c r="D1183" s="36" t="s">
        <v>1216</v>
      </c>
      <c r="E1183" s="36" t="s">
        <v>1282</v>
      </c>
      <c r="F1183" s="33" t="s">
        <v>1283</v>
      </c>
      <c r="G1183" s="36">
        <v>1</v>
      </c>
      <c r="H1183" s="21">
        <v>0</v>
      </c>
      <c r="I1183" s="21">
        <v>0</v>
      </c>
      <c r="J1183" s="21">
        <f t="shared" si="101"/>
        <v>1</v>
      </c>
      <c r="K1183" s="36" t="s">
        <v>29</v>
      </c>
      <c r="L1183" s="26">
        <v>6404.29</v>
      </c>
      <c r="M1183" s="27">
        <f t="shared" si="104"/>
        <v>6404.29</v>
      </c>
      <c r="N1183" s="27">
        <f t="shared" si="100"/>
        <v>0</v>
      </c>
      <c r="O1183" s="27">
        <f t="shared" si="102"/>
        <v>0</v>
      </c>
      <c r="P1183" s="28">
        <f t="shared" si="103"/>
        <v>6404.29</v>
      </c>
      <c r="Q1183" s="42"/>
      <c r="R1183" s="7"/>
    </row>
    <row r="1184" s="6" customFormat="1" ht="31.5" spans="1:18">
      <c r="A1184" s="21">
        <v>1182</v>
      </c>
      <c r="B1184" s="33" t="s">
        <v>18</v>
      </c>
      <c r="C1184" s="34" t="s">
        <v>1284</v>
      </c>
      <c r="D1184" s="34" t="s">
        <v>1216</v>
      </c>
      <c r="E1184" s="34" t="s">
        <v>1285</v>
      </c>
      <c r="F1184" s="35" t="s">
        <v>1286</v>
      </c>
      <c r="G1184" s="36">
        <v>1</v>
      </c>
      <c r="H1184" s="21">
        <v>0</v>
      </c>
      <c r="I1184" s="21">
        <v>0</v>
      </c>
      <c r="J1184" s="21">
        <f t="shared" si="101"/>
        <v>1</v>
      </c>
      <c r="K1184" s="34" t="s">
        <v>1228</v>
      </c>
      <c r="L1184" s="26">
        <v>5361.17</v>
      </c>
      <c r="M1184" s="27">
        <f t="shared" si="104"/>
        <v>5361.17</v>
      </c>
      <c r="N1184" s="27">
        <f t="shared" si="100"/>
        <v>0</v>
      </c>
      <c r="O1184" s="27">
        <f t="shared" si="102"/>
        <v>0</v>
      </c>
      <c r="P1184" s="28">
        <f t="shared" si="103"/>
        <v>5361.17</v>
      </c>
      <c r="Q1184" s="40"/>
      <c r="R1184" s="7"/>
    </row>
    <row r="1185" s="6" customFormat="1" ht="52.5" spans="1:18">
      <c r="A1185" s="21">
        <v>1183</v>
      </c>
      <c r="B1185" s="36" t="s">
        <v>18</v>
      </c>
      <c r="C1185" s="36" t="s">
        <v>1287</v>
      </c>
      <c r="D1185" s="36" t="s">
        <v>1216</v>
      </c>
      <c r="E1185" s="36" t="s">
        <v>1260</v>
      </c>
      <c r="F1185" s="33" t="s">
        <v>1288</v>
      </c>
      <c r="G1185" s="36">
        <v>1</v>
      </c>
      <c r="H1185" s="21">
        <v>0</v>
      </c>
      <c r="I1185" s="21">
        <v>0</v>
      </c>
      <c r="J1185" s="21">
        <f t="shared" si="101"/>
        <v>1</v>
      </c>
      <c r="K1185" s="36" t="s">
        <v>29</v>
      </c>
      <c r="L1185" s="26">
        <v>2970.87</v>
      </c>
      <c r="M1185" s="27">
        <f t="shared" si="104"/>
        <v>2970.87</v>
      </c>
      <c r="N1185" s="27">
        <f t="shared" si="100"/>
        <v>0</v>
      </c>
      <c r="O1185" s="27">
        <f t="shared" si="102"/>
        <v>0</v>
      </c>
      <c r="P1185" s="28">
        <f t="shared" si="103"/>
        <v>2970.87</v>
      </c>
      <c r="Q1185" s="42"/>
      <c r="R1185" s="7"/>
    </row>
    <row r="1186" s="6" customFormat="1" ht="63" spans="1:18">
      <c r="A1186" s="21">
        <v>1184</v>
      </c>
      <c r="B1186" s="36" t="s">
        <v>18</v>
      </c>
      <c r="C1186" s="34" t="s">
        <v>1289</v>
      </c>
      <c r="D1186" s="34" t="s">
        <v>1216</v>
      </c>
      <c r="E1186" s="34" t="s">
        <v>1290</v>
      </c>
      <c r="F1186" s="35" t="s">
        <v>1291</v>
      </c>
      <c r="G1186" s="36">
        <v>1</v>
      </c>
      <c r="H1186" s="21">
        <v>0</v>
      </c>
      <c r="I1186" s="21">
        <v>0</v>
      </c>
      <c r="J1186" s="21">
        <f t="shared" si="101"/>
        <v>1</v>
      </c>
      <c r="K1186" s="34" t="s">
        <v>1228</v>
      </c>
      <c r="L1186" s="26">
        <v>3713.59</v>
      </c>
      <c r="M1186" s="27">
        <f t="shared" si="104"/>
        <v>3713.59</v>
      </c>
      <c r="N1186" s="27">
        <f t="shared" si="100"/>
        <v>0</v>
      </c>
      <c r="O1186" s="27">
        <f t="shared" si="102"/>
        <v>0</v>
      </c>
      <c r="P1186" s="28">
        <f t="shared" si="103"/>
        <v>3713.59</v>
      </c>
      <c r="Q1186" s="40"/>
      <c r="R1186" s="7"/>
    </row>
    <row r="1187" s="6" customFormat="1" ht="31.5" spans="1:18">
      <c r="A1187" s="21">
        <v>1185</v>
      </c>
      <c r="B1187" s="36" t="s">
        <v>18</v>
      </c>
      <c r="C1187" s="34" t="s">
        <v>1292</v>
      </c>
      <c r="D1187" s="43" t="s">
        <v>1216</v>
      </c>
      <c r="E1187" s="34" t="s">
        <v>1293</v>
      </c>
      <c r="F1187" s="35" t="s">
        <v>1294</v>
      </c>
      <c r="G1187" s="36">
        <v>1</v>
      </c>
      <c r="H1187" s="21">
        <v>0</v>
      </c>
      <c r="I1187" s="21">
        <v>1</v>
      </c>
      <c r="J1187" s="21">
        <f t="shared" si="101"/>
        <v>2</v>
      </c>
      <c r="K1187" s="34" t="s">
        <v>1228</v>
      </c>
      <c r="L1187" s="26">
        <v>429.13</v>
      </c>
      <c r="M1187" s="27">
        <f t="shared" si="104"/>
        <v>429.13</v>
      </c>
      <c r="N1187" s="27">
        <f t="shared" si="100"/>
        <v>0</v>
      </c>
      <c r="O1187" s="27">
        <f t="shared" si="102"/>
        <v>429.13</v>
      </c>
      <c r="P1187" s="28">
        <f t="shared" si="103"/>
        <v>858.26</v>
      </c>
      <c r="Q1187" s="40"/>
      <c r="R1187" s="7"/>
    </row>
    <row r="1188" s="6" customFormat="1" ht="21" spans="1:18">
      <c r="A1188" s="21">
        <v>1186</v>
      </c>
      <c r="B1188" s="36" t="s">
        <v>18</v>
      </c>
      <c r="C1188" s="34" t="s">
        <v>1295</v>
      </c>
      <c r="D1188" s="34" t="s">
        <v>1216</v>
      </c>
      <c r="E1188" s="36" t="s">
        <v>1296</v>
      </c>
      <c r="F1188" s="33" t="s">
        <v>1297</v>
      </c>
      <c r="G1188" s="36">
        <v>1</v>
      </c>
      <c r="H1188" s="21">
        <v>0</v>
      </c>
      <c r="I1188" s="21">
        <v>0</v>
      </c>
      <c r="J1188" s="21">
        <f t="shared" si="101"/>
        <v>1</v>
      </c>
      <c r="K1188" s="36" t="s">
        <v>29</v>
      </c>
      <c r="L1188" s="26">
        <v>3506.49</v>
      </c>
      <c r="M1188" s="27">
        <f t="shared" si="104"/>
        <v>3506.49</v>
      </c>
      <c r="N1188" s="27">
        <f t="shared" si="100"/>
        <v>0</v>
      </c>
      <c r="O1188" s="27">
        <f t="shared" si="102"/>
        <v>0</v>
      </c>
      <c r="P1188" s="28">
        <f t="shared" si="103"/>
        <v>3506.49</v>
      </c>
      <c r="Q1188" s="40"/>
      <c r="R1188" s="7"/>
    </row>
    <row r="1189" s="6" customFormat="1" ht="21" spans="1:18">
      <c r="A1189" s="21">
        <v>1187</v>
      </c>
      <c r="B1189" s="36" t="s">
        <v>18</v>
      </c>
      <c r="C1189" s="34" t="s">
        <v>1295</v>
      </c>
      <c r="D1189" s="34" t="s">
        <v>1216</v>
      </c>
      <c r="E1189" s="36" t="s">
        <v>1296</v>
      </c>
      <c r="F1189" s="33" t="s">
        <v>1298</v>
      </c>
      <c r="G1189" s="36">
        <v>1</v>
      </c>
      <c r="H1189" s="21">
        <v>0</v>
      </c>
      <c r="I1189" s="21">
        <v>0</v>
      </c>
      <c r="J1189" s="21">
        <f t="shared" si="101"/>
        <v>1</v>
      </c>
      <c r="K1189" s="36" t="s">
        <v>29</v>
      </c>
      <c r="L1189" s="26">
        <v>3218.25</v>
      </c>
      <c r="M1189" s="27">
        <f t="shared" si="104"/>
        <v>3218.25</v>
      </c>
      <c r="N1189" s="27">
        <f t="shared" si="100"/>
        <v>0</v>
      </c>
      <c r="O1189" s="27">
        <f t="shared" si="102"/>
        <v>0</v>
      </c>
      <c r="P1189" s="28">
        <f t="shared" si="103"/>
        <v>3218.25</v>
      </c>
      <c r="Q1189" s="40"/>
      <c r="R1189" s="7"/>
    </row>
    <row r="1190" s="6" customFormat="1" ht="21" spans="1:18">
      <c r="A1190" s="21">
        <v>1188</v>
      </c>
      <c r="B1190" s="36" t="s">
        <v>18</v>
      </c>
      <c r="C1190" s="34" t="s">
        <v>1295</v>
      </c>
      <c r="D1190" s="34" t="s">
        <v>1216</v>
      </c>
      <c r="E1190" s="36" t="s">
        <v>1296</v>
      </c>
      <c r="F1190" s="33" t="s">
        <v>1299</v>
      </c>
      <c r="G1190" s="36">
        <v>1</v>
      </c>
      <c r="H1190" s="21">
        <v>0</v>
      </c>
      <c r="I1190" s="21">
        <v>0</v>
      </c>
      <c r="J1190" s="21">
        <f t="shared" si="101"/>
        <v>1</v>
      </c>
      <c r="K1190" s="36" t="s">
        <v>29</v>
      </c>
      <c r="L1190" s="26">
        <v>8616.28</v>
      </c>
      <c r="M1190" s="27">
        <f t="shared" si="104"/>
        <v>8616.28</v>
      </c>
      <c r="N1190" s="27">
        <f t="shared" si="100"/>
        <v>0</v>
      </c>
      <c r="O1190" s="27">
        <f t="shared" si="102"/>
        <v>0</v>
      </c>
      <c r="P1190" s="28">
        <f t="shared" si="103"/>
        <v>8616.28</v>
      </c>
      <c r="Q1190" s="40"/>
      <c r="R1190" s="7"/>
    </row>
    <row r="1191" s="6" customFormat="1" ht="31.5" spans="1:18">
      <c r="A1191" s="21">
        <v>1189</v>
      </c>
      <c r="B1191" s="36" t="s">
        <v>18</v>
      </c>
      <c r="C1191" s="34" t="s">
        <v>1300</v>
      </c>
      <c r="D1191" s="43" t="s">
        <v>1216</v>
      </c>
      <c r="E1191" s="34" t="s">
        <v>1255</v>
      </c>
      <c r="F1191" s="35" t="s">
        <v>1301</v>
      </c>
      <c r="G1191" s="36">
        <v>1</v>
      </c>
      <c r="H1191" s="21">
        <v>0</v>
      </c>
      <c r="I1191" s="21">
        <v>0</v>
      </c>
      <c r="J1191" s="21">
        <f t="shared" si="101"/>
        <v>1</v>
      </c>
      <c r="K1191" s="34" t="s">
        <v>1228</v>
      </c>
      <c r="L1191" s="26">
        <v>6724.59</v>
      </c>
      <c r="M1191" s="27">
        <f t="shared" si="104"/>
        <v>6724.59</v>
      </c>
      <c r="N1191" s="27">
        <f t="shared" si="100"/>
        <v>0</v>
      </c>
      <c r="O1191" s="27">
        <f t="shared" si="102"/>
        <v>0</v>
      </c>
      <c r="P1191" s="28">
        <f t="shared" si="103"/>
        <v>6724.59</v>
      </c>
      <c r="Q1191" s="40"/>
      <c r="R1191" s="7"/>
    </row>
    <row r="1192" s="6" customFormat="1" ht="31.5" spans="1:18">
      <c r="A1192" s="21">
        <v>1190</v>
      </c>
      <c r="B1192" s="36" t="s">
        <v>18</v>
      </c>
      <c r="C1192" s="34" t="s">
        <v>1302</v>
      </c>
      <c r="D1192" s="34" t="s">
        <v>1216</v>
      </c>
      <c r="E1192" s="34" t="s">
        <v>1303</v>
      </c>
      <c r="F1192" s="35" t="s">
        <v>1304</v>
      </c>
      <c r="G1192" s="36">
        <v>1</v>
      </c>
      <c r="H1192" s="21">
        <v>0</v>
      </c>
      <c r="I1192" s="21">
        <v>0</v>
      </c>
      <c r="J1192" s="21">
        <f t="shared" si="101"/>
        <v>1</v>
      </c>
      <c r="K1192" s="34" t="s">
        <v>1228</v>
      </c>
      <c r="L1192" s="26">
        <v>9023.48</v>
      </c>
      <c r="M1192" s="27">
        <f t="shared" si="104"/>
        <v>9023.48</v>
      </c>
      <c r="N1192" s="27">
        <f t="shared" si="100"/>
        <v>0</v>
      </c>
      <c r="O1192" s="27">
        <f t="shared" si="102"/>
        <v>0</v>
      </c>
      <c r="P1192" s="28">
        <f t="shared" si="103"/>
        <v>9023.48</v>
      </c>
      <c r="Q1192" s="41"/>
      <c r="R1192" s="7"/>
    </row>
    <row r="1193" s="6" customFormat="1" ht="21" spans="1:18">
      <c r="A1193" s="21">
        <v>1191</v>
      </c>
      <c r="B1193" s="33" t="s">
        <v>18</v>
      </c>
      <c r="C1193" s="34" t="s">
        <v>1305</v>
      </c>
      <c r="D1193" s="34" t="s">
        <v>1216</v>
      </c>
      <c r="E1193" s="34" t="s">
        <v>1306</v>
      </c>
      <c r="F1193" s="35" t="s">
        <v>1307</v>
      </c>
      <c r="G1193" s="36">
        <v>2</v>
      </c>
      <c r="H1193" s="21">
        <v>0</v>
      </c>
      <c r="I1193" s="21">
        <v>1</v>
      </c>
      <c r="J1193" s="21">
        <f t="shared" si="101"/>
        <v>3</v>
      </c>
      <c r="K1193" s="34" t="s">
        <v>1228</v>
      </c>
      <c r="L1193" s="26">
        <v>140.71</v>
      </c>
      <c r="M1193" s="27">
        <f t="shared" si="104"/>
        <v>281.42</v>
      </c>
      <c r="N1193" s="27">
        <f t="shared" si="100"/>
        <v>0</v>
      </c>
      <c r="O1193" s="27">
        <f t="shared" si="102"/>
        <v>140.71</v>
      </c>
      <c r="P1193" s="28">
        <f t="shared" si="103"/>
        <v>422.13</v>
      </c>
      <c r="Q1193" s="41"/>
      <c r="R1193" s="7"/>
    </row>
    <row r="1194" s="6" customFormat="1" ht="21" spans="1:18">
      <c r="A1194" s="21">
        <v>1192</v>
      </c>
      <c r="B1194" s="33" t="s">
        <v>18</v>
      </c>
      <c r="C1194" s="34" t="s">
        <v>1305</v>
      </c>
      <c r="D1194" s="34" t="s">
        <v>1216</v>
      </c>
      <c r="E1194" s="34" t="s">
        <v>1306</v>
      </c>
      <c r="F1194" s="35" t="s">
        <v>1308</v>
      </c>
      <c r="G1194" s="36">
        <v>2</v>
      </c>
      <c r="H1194" s="21">
        <v>0</v>
      </c>
      <c r="I1194" s="21">
        <v>1</v>
      </c>
      <c r="J1194" s="21">
        <f t="shared" si="101"/>
        <v>3</v>
      </c>
      <c r="K1194" s="34" t="s">
        <v>1228</v>
      </c>
      <c r="L1194" s="26">
        <v>130.09</v>
      </c>
      <c r="M1194" s="27">
        <f t="shared" si="104"/>
        <v>260.18</v>
      </c>
      <c r="N1194" s="27">
        <f t="shared" si="100"/>
        <v>0</v>
      </c>
      <c r="O1194" s="27">
        <f t="shared" si="102"/>
        <v>130.09</v>
      </c>
      <c r="P1194" s="28">
        <f t="shared" si="103"/>
        <v>390.27</v>
      </c>
      <c r="Q1194" s="41"/>
      <c r="R1194" s="7"/>
    </row>
    <row r="1195" s="2" customFormat="1" ht="21" spans="1:18">
      <c r="A1195" s="21">
        <v>1193</v>
      </c>
      <c r="B1195" s="22" t="s">
        <v>18</v>
      </c>
      <c r="C1195" s="23" t="s">
        <v>1305</v>
      </c>
      <c r="D1195" s="34" t="s">
        <v>1216</v>
      </c>
      <c r="E1195" s="34" t="s">
        <v>1306</v>
      </c>
      <c r="F1195" s="24" t="s">
        <v>1309</v>
      </c>
      <c r="G1195" s="21">
        <v>2</v>
      </c>
      <c r="H1195" s="21">
        <v>0</v>
      </c>
      <c r="I1195" s="21">
        <v>1</v>
      </c>
      <c r="J1195" s="21">
        <f t="shared" si="101"/>
        <v>3</v>
      </c>
      <c r="K1195" s="23" t="s">
        <v>1228</v>
      </c>
      <c r="L1195" s="26">
        <v>200</v>
      </c>
      <c r="M1195" s="27">
        <f t="shared" si="104"/>
        <v>400</v>
      </c>
      <c r="N1195" s="27">
        <f t="shared" si="100"/>
        <v>0</v>
      </c>
      <c r="O1195" s="27">
        <f t="shared" si="102"/>
        <v>200</v>
      </c>
      <c r="P1195" s="28">
        <f t="shared" si="103"/>
        <v>600</v>
      </c>
      <c r="Q1195" s="32"/>
      <c r="R1195" s="3"/>
    </row>
    <row r="1196" s="6" customFormat="1" ht="21" spans="1:18">
      <c r="A1196" s="21">
        <v>1194</v>
      </c>
      <c r="B1196" s="33" t="s">
        <v>18</v>
      </c>
      <c r="C1196" s="34" t="s">
        <v>1305</v>
      </c>
      <c r="D1196" s="34" t="s">
        <v>1216</v>
      </c>
      <c r="E1196" s="34" t="s">
        <v>1306</v>
      </c>
      <c r="F1196" s="35" t="s">
        <v>1310</v>
      </c>
      <c r="G1196" s="36">
        <v>2</v>
      </c>
      <c r="H1196" s="21">
        <v>0</v>
      </c>
      <c r="I1196" s="21">
        <v>1</v>
      </c>
      <c r="J1196" s="21">
        <f t="shared" si="101"/>
        <v>3</v>
      </c>
      <c r="K1196" s="34" t="s">
        <v>1228</v>
      </c>
      <c r="L1196" s="26">
        <v>247.79</v>
      </c>
      <c r="M1196" s="27">
        <f t="shared" si="104"/>
        <v>495.58</v>
      </c>
      <c r="N1196" s="27">
        <f t="shared" si="100"/>
        <v>0</v>
      </c>
      <c r="O1196" s="27">
        <f t="shared" si="102"/>
        <v>247.79</v>
      </c>
      <c r="P1196" s="28">
        <f t="shared" si="103"/>
        <v>743.37</v>
      </c>
      <c r="Q1196" s="41"/>
      <c r="R1196" s="7"/>
    </row>
    <row r="1197" s="6" customFormat="1" ht="21" spans="1:18">
      <c r="A1197" s="21">
        <v>1195</v>
      </c>
      <c r="B1197" s="36" t="s">
        <v>18</v>
      </c>
      <c r="C1197" s="34" t="s">
        <v>1305</v>
      </c>
      <c r="D1197" s="34" t="s">
        <v>1216</v>
      </c>
      <c r="E1197" s="34" t="s">
        <v>1306</v>
      </c>
      <c r="F1197" s="33" t="s">
        <v>1311</v>
      </c>
      <c r="G1197" s="36">
        <v>1</v>
      </c>
      <c r="H1197" s="21">
        <v>0</v>
      </c>
      <c r="I1197" s="21">
        <v>0</v>
      </c>
      <c r="J1197" s="21">
        <f t="shared" si="101"/>
        <v>1</v>
      </c>
      <c r="K1197" s="36" t="s">
        <v>29</v>
      </c>
      <c r="L1197" s="26">
        <v>729.2</v>
      </c>
      <c r="M1197" s="27">
        <f t="shared" si="104"/>
        <v>729.2</v>
      </c>
      <c r="N1197" s="27">
        <f t="shared" si="100"/>
        <v>0</v>
      </c>
      <c r="O1197" s="27">
        <f t="shared" si="102"/>
        <v>0</v>
      </c>
      <c r="P1197" s="28">
        <f t="shared" si="103"/>
        <v>729.2</v>
      </c>
      <c r="Q1197" s="40"/>
      <c r="R1197" s="7"/>
    </row>
    <row r="1198" s="2" customFormat="1" ht="21" spans="1:18">
      <c r="A1198" s="21">
        <v>1196</v>
      </c>
      <c r="B1198" s="21" t="s">
        <v>18</v>
      </c>
      <c r="C1198" s="23" t="s">
        <v>1312</v>
      </c>
      <c r="D1198" s="34" t="s">
        <v>1216</v>
      </c>
      <c r="E1198" s="34" t="s">
        <v>1313</v>
      </c>
      <c r="F1198" s="24" t="s">
        <v>1314</v>
      </c>
      <c r="G1198" s="21">
        <v>1</v>
      </c>
      <c r="H1198" s="21">
        <v>0</v>
      </c>
      <c r="I1198" s="21">
        <v>0</v>
      </c>
      <c r="J1198" s="21">
        <f t="shared" si="101"/>
        <v>1</v>
      </c>
      <c r="K1198" s="23" t="s">
        <v>1228</v>
      </c>
      <c r="L1198" s="26">
        <v>1650.49</v>
      </c>
      <c r="M1198" s="27">
        <f t="shared" si="104"/>
        <v>1650.49</v>
      </c>
      <c r="N1198" s="27">
        <f t="shared" si="100"/>
        <v>0</v>
      </c>
      <c r="O1198" s="27">
        <f t="shared" si="102"/>
        <v>0</v>
      </c>
      <c r="P1198" s="28">
        <f t="shared" si="103"/>
        <v>1650.49</v>
      </c>
      <c r="Q1198" s="32"/>
      <c r="R1198" s="3"/>
    </row>
    <row r="1199" s="6" customFormat="1" ht="21" spans="1:18">
      <c r="A1199" s="21">
        <v>1197</v>
      </c>
      <c r="B1199" s="36" t="s">
        <v>18</v>
      </c>
      <c r="C1199" s="34" t="s">
        <v>1312</v>
      </c>
      <c r="D1199" s="34" t="s">
        <v>1216</v>
      </c>
      <c r="E1199" s="34" t="s">
        <v>1313</v>
      </c>
      <c r="F1199" s="35" t="s">
        <v>1315</v>
      </c>
      <c r="G1199" s="36">
        <v>1</v>
      </c>
      <c r="H1199" s="21">
        <v>0</v>
      </c>
      <c r="I1199" s="21">
        <v>0</v>
      </c>
      <c r="J1199" s="21">
        <f t="shared" si="101"/>
        <v>1</v>
      </c>
      <c r="K1199" s="34" t="s">
        <v>1228</v>
      </c>
      <c r="L1199" s="26">
        <v>2310.68</v>
      </c>
      <c r="M1199" s="27">
        <f t="shared" si="104"/>
        <v>2310.68</v>
      </c>
      <c r="N1199" s="27">
        <f t="shared" si="100"/>
        <v>0</v>
      </c>
      <c r="O1199" s="27">
        <f t="shared" si="102"/>
        <v>0</v>
      </c>
      <c r="P1199" s="28">
        <f t="shared" si="103"/>
        <v>2310.68</v>
      </c>
      <c r="Q1199" s="41"/>
      <c r="R1199" s="7"/>
    </row>
    <row r="1200" s="6" customFormat="1" ht="21" spans="1:18">
      <c r="A1200" s="21">
        <v>1198</v>
      </c>
      <c r="B1200" s="36" t="s">
        <v>18</v>
      </c>
      <c r="C1200" s="34" t="s">
        <v>1312</v>
      </c>
      <c r="D1200" s="34" t="s">
        <v>1216</v>
      </c>
      <c r="E1200" s="34" t="s">
        <v>1313</v>
      </c>
      <c r="F1200" s="35" t="s">
        <v>1316</v>
      </c>
      <c r="G1200" s="36">
        <v>1</v>
      </c>
      <c r="H1200" s="21">
        <v>0</v>
      </c>
      <c r="I1200" s="21">
        <v>0</v>
      </c>
      <c r="J1200" s="21">
        <f t="shared" si="101"/>
        <v>1</v>
      </c>
      <c r="K1200" s="34" t="s">
        <v>1228</v>
      </c>
      <c r="L1200" s="26">
        <v>2970.87</v>
      </c>
      <c r="M1200" s="27">
        <f t="shared" si="104"/>
        <v>2970.87</v>
      </c>
      <c r="N1200" s="27">
        <f t="shared" si="100"/>
        <v>0</v>
      </c>
      <c r="O1200" s="27">
        <f t="shared" si="102"/>
        <v>0</v>
      </c>
      <c r="P1200" s="28">
        <f t="shared" si="103"/>
        <v>2970.87</v>
      </c>
      <c r="Q1200" s="41"/>
      <c r="R1200" s="7"/>
    </row>
    <row r="1201" s="6" customFormat="1" ht="21" spans="1:18">
      <c r="A1201" s="21">
        <v>1199</v>
      </c>
      <c r="B1201" s="36" t="s">
        <v>18</v>
      </c>
      <c r="C1201" s="34" t="s">
        <v>1312</v>
      </c>
      <c r="D1201" s="34" t="s">
        <v>1216</v>
      </c>
      <c r="E1201" s="34" t="s">
        <v>1313</v>
      </c>
      <c r="F1201" s="35" t="s">
        <v>1317</v>
      </c>
      <c r="G1201" s="36">
        <v>1</v>
      </c>
      <c r="H1201" s="21">
        <v>0</v>
      </c>
      <c r="I1201" s="21">
        <v>0</v>
      </c>
      <c r="J1201" s="21">
        <f t="shared" si="101"/>
        <v>1</v>
      </c>
      <c r="K1201" s="34" t="s">
        <v>1228</v>
      </c>
      <c r="L1201" s="26">
        <v>3878.64</v>
      </c>
      <c r="M1201" s="27">
        <f t="shared" si="104"/>
        <v>3878.64</v>
      </c>
      <c r="N1201" s="27">
        <f t="shared" si="100"/>
        <v>0</v>
      </c>
      <c r="O1201" s="27">
        <f t="shared" si="102"/>
        <v>0</v>
      </c>
      <c r="P1201" s="28">
        <f t="shared" si="103"/>
        <v>3878.64</v>
      </c>
      <c r="Q1201" s="41"/>
      <c r="R1201" s="7"/>
    </row>
    <row r="1202" s="6" customFormat="1" ht="21" spans="1:18">
      <c r="A1202" s="21">
        <v>1200</v>
      </c>
      <c r="B1202" s="36" t="s">
        <v>18</v>
      </c>
      <c r="C1202" s="34" t="s">
        <v>1312</v>
      </c>
      <c r="D1202" s="34" t="s">
        <v>1216</v>
      </c>
      <c r="E1202" s="34" t="s">
        <v>1313</v>
      </c>
      <c r="F1202" s="35" t="s">
        <v>1318</v>
      </c>
      <c r="G1202" s="36">
        <v>1</v>
      </c>
      <c r="H1202" s="21">
        <v>0</v>
      </c>
      <c r="I1202" s="21">
        <v>0</v>
      </c>
      <c r="J1202" s="21">
        <f t="shared" si="101"/>
        <v>1</v>
      </c>
      <c r="K1202" s="34" t="s">
        <v>1228</v>
      </c>
      <c r="L1202" s="26">
        <v>4390.29</v>
      </c>
      <c r="M1202" s="27">
        <f t="shared" si="104"/>
        <v>4390.29</v>
      </c>
      <c r="N1202" s="27">
        <f t="shared" si="100"/>
        <v>0</v>
      </c>
      <c r="O1202" s="27">
        <f t="shared" si="102"/>
        <v>0</v>
      </c>
      <c r="P1202" s="28">
        <f t="shared" si="103"/>
        <v>4390.29</v>
      </c>
      <c r="Q1202" s="41"/>
      <c r="R1202" s="7"/>
    </row>
    <row r="1203" s="6" customFormat="1" ht="21" spans="1:18">
      <c r="A1203" s="21">
        <v>1201</v>
      </c>
      <c r="B1203" s="36" t="s">
        <v>18</v>
      </c>
      <c r="C1203" s="34" t="s">
        <v>1312</v>
      </c>
      <c r="D1203" s="34" t="s">
        <v>1216</v>
      </c>
      <c r="E1203" s="34" t="s">
        <v>1313</v>
      </c>
      <c r="F1203" s="35" t="s">
        <v>1319</v>
      </c>
      <c r="G1203" s="36">
        <v>1</v>
      </c>
      <c r="H1203" s="21">
        <v>0</v>
      </c>
      <c r="I1203" s="21">
        <v>0</v>
      </c>
      <c r="J1203" s="21">
        <f t="shared" si="101"/>
        <v>1</v>
      </c>
      <c r="K1203" s="34" t="s">
        <v>1228</v>
      </c>
      <c r="L1203" s="26">
        <v>5743.69</v>
      </c>
      <c r="M1203" s="27">
        <f t="shared" si="104"/>
        <v>5743.69</v>
      </c>
      <c r="N1203" s="27">
        <f t="shared" si="100"/>
        <v>0</v>
      </c>
      <c r="O1203" s="27">
        <f t="shared" si="102"/>
        <v>0</v>
      </c>
      <c r="P1203" s="28">
        <f t="shared" si="103"/>
        <v>5743.69</v>
      </c>
      <c r="Q1203" s="41"/>
      <c r="R1203" s="7"/>
    </row>
    <row r="1204" s="6" customFormat="1" ht="21" spans="1:18">
      <c r="A1204" s="21">
        <v>1202</v>
      </c>
      <c r="B1204" s="21" t="s">
        <v>18</v>
      </c>
      <c r="C1204" s="34" t="s">
        <v>1312</v>
      </c>
      <c r="D1204" s="34" t="s">
        <v>1216</v>
      </c>
      <c r="E1204" s="34" t="s">
        <v>1313</v>
      </c>
      <c r="F1204" s="35" t="s">
        <v>1320</v>
      </c>
      <c r="G1204" s="36">
        <v>1</v>
      </c>
      <c r="H1204" s="21">
        <v>0</v>
      </c>
      <c r="I1204" s="21">
        <v>0</v>
      </c>
      <c r="J1204" s="21">
        <f t="shared" si="101"/>
        <v>1</v>
      </c>
      <c r="K1204" s="34" t="s">
        <v>1228</v>
      </c>
      <c r="L1204" s="26">
        <v>9393.77</v>
      </c>
      <c r="M1204" s="27">
        <f t="shared" si="104"/>
        <v>9393.77</v>
      </c>
      <c r="N1204" s="27">
        <f t="shared" si="100"/>
        <v>0</v>
      </c>
      <c r="O1204" s="27">
        <f t="shared" si="102"/>
        <v>0</v>
      </c>
      <c r="P1204" s="28">
        <f t="shared" si="103"/>
        <v>9393.77</v>
      </c>
      <c r="Q1204" s="41"/>
      <c r="R1204" s="7"/>
    </row>
    <row r="1205" s="6" customFormat="1" ht="21" spans="1:18">
      <c r="A1205" s="21">
        <v>1203</v>
      </c>
      <c r="B1205" s="36" t="s">
        <v>18</v>
      </c>
      <c r="C1205" s="34" t="s">
        <v>1321</v>
      </c>
      <c r="D1205" s="34" t="s">
        <v>1216</v>
      </c>
      <c r="E1205" s="34" t="s">
        <v>1322</v>
      </c>
      <c r="F1205" s="35" t="s">
        <v>1323</v>
      </c>
      <c r="G1205" s="36">
        <v>1</v>
      </c>
      <c r="H1205" s="21">
        <v>0</v>
      </c>
      <c r="I1205" s="21">
        <v>0</v>
      </c>
      <c r="J1205" s="21">
        <f t="shared" si="101"/>
        <v>1</v>
      </c>
      <c r="K1205" s="34" t="s">
        <v>1228</v>
      </c>
      <c r="L1205" s="26">
        <v>7281.55</v>
      </c>
      <c r="M1205" s="27">
        <f t="shared" si="104"/>
        <v>7281.55</v>
      </c>
      <c r="N1205" s="27">
        <f t="shared" si="100"/>
        <v>0</v>
      </c>
      <c r="O1205" s="27">
        <f t="shared" si="102"/>
        <v>0</v>
      </c>
      <c r="P1205" s="28">
        <f t="shared" si="103"/>
        <v>7281.55</v>
      </c>
      <c r="Q1205" s="41"/>
      <c r="R1205" s="7"/>
    </row>
    <row r="1206" s="6" customFormat="1" ht="21" spans="1:18">
      <c r="A1206" s="21">
        <v>1204</v>
      </c>
      <c r="B1206" s="33" t="s">
        <v>18</v>
      </c>
      <c r="C1206" s="34" t="s">
        <v>1324</v>
      </c>
      <c r="D1206" s="34" t="s">
        <v>1216</v>
      </c>
      <c r="E1206" s="34" t="s">
        <v>1325</v>
      </c>
      <c r="F1206" s="35" t="s">
        <v>1326</v>
      </c>
      <c r="G1206" s="36">
        <v>2</v>
      </c>
      <c r="H1206" s="21">
        <v>0</v>
      </c>
      <c r="I1206" s="21">
        <v>1</v>
      </c>
      <c r="J1206" s="21">
        <f t="shared" si="101"/>
        <v>3</v>
      </c>
      <c r="K1206" s="34" t="s">
        <v>1228</v>
      </c>
      <c r="L1206" s="26">
        <v>203.88</v>
      </c>
      <c r="M1206" s="27">
        <f t="shared" si="104"/>
        <v>407.76</v>
      </c>
      <c r="N1206" s="27">
        <f t="shared" si="100"/>
        <v>0</v>
      </c>
      <c r="O1206" s="27">
        <f t="shared" si="102"/>
        <v>203.88</v>
      </c>
      <c r="P1206" s="28">
        <f t="shared" si="103"/>
        <v>611.64</v>
      </c>
      <c r="Q1206" s="41"/>
      <c r="R1206" s="7"/>
    </row>
    <row r="1207" s="6" customFormat="1" ht="21" spans="1:18">
      <c r="A1207" s="21">
        <v>1205</v>
      </c>
      <c r="B1207" s="33" t="s">
        <v>18</v>
      </c>
      <c r="C1207" s="34" t="s">
        <v>1324</v>
      </c>
      <c r="D1207" s="34" t="s">
        <v>1216</v>
      </c>
      <c r="E1207" s="34" t="s">
        <v>1325</v>
      </c>
      <c r="F1207" s="35" t="s">
        <v>1327</v>
      </c>
      <c r="G1207" s="36">
        <v>2</v>
      </c>
      <c r="H1207" s="21">
        <v>0</v>
      </c>
      <c r="I1207" s="21">
        <v>1</v>
      </c>
      <c r="J1207" s="21">
        <f t="shared" si="101"/>
        <v>3</v>
      </c>
      <c r="K1207" s="34" t="s">
        <v>1228</v>
      </c>
      <c r="L1207" s="26">
        <v>252.43</v>
      </c>
      <c r="M1207" s="27">
        <f t="shared" si="104"/>
        <v>504.86</v>
      </c>
      <c r="N1207" s="27">
        <f t="shared" si="100"/>
        <v>0</v>
      </c>
      <c r="O1207" s="27">
        <f t="shared" si="102"/>
        <v>252.43</v>
      </c>
      <c r="P1207" s="28">
        <f t="shared" si="103"/>
        <v>757.29</v>
      </c>
      <c r="Q1207" s="41"/>
      <c r="R1207" s="7"/>
    </row>
    <row r="1208" s="6" customFormat="1" ht="21" spans="1:18">
      <c r="A1208" s="21">
        <v>1206</v>
      </c>
      <c r="B1208" s="21" t="s">
        <v>18</v>
      </c>
      <c r="C1208" s="34" t="s">
        <v>1328</v>
      </c>
      <c r="D1208" s="34" t="s">
        <v>1216</v>
      </c>
      <c r="E1208" s="34" t="s">
        <v>1329</v>
      </c>
      <c r="F1208" s="44" t="s">
        <v>1330</v>
      </c>
      <c r="G1208" s="36">
        <v>1</v>
      </c>
      <c r="H1208" s="21">
        <v>0</v>
      </c>
      <c r="I1208" s="21">
        <v>0</v>
      </c>
      <c r="J1208" s="21">
        <f t="shared" si="101"/>
        <v>1</v>
      </c>
      <c r="K1208" s="34" t="s">
        <v>1228</v>
      </c>
      <c r="L1208" s="26">
        <v>1122.33</v>
      </c>
      <c r="M1208" s="27">
        <f t="shared" si="104"/>
        <v>1122.33</v>
      </c>
      <c r="N1208" s="27">
        <f t="shared" si="100"/>
        <v>0</v>
      </c>
      <c r="O1208" s="27">
        <f t="shared" si="102"/>
        <v>0</v>
      </c>
      <c r="P1208" s="28">
        <f t="shared" si="103"/>
        <v>1122.33</v>
      </c>
      <c r="Q1208" s="41"/>
      <c r="R1208" s="7"/>
    </row>
    <row r="1209" s="6" customFormat="1" ht="42" spans="1:18">
      <c r="A1209" s="21">
        <v>1207</v>
      </c>
      <c r="B1209" s="21" t="s">
        <v>18</v>
      </c>
      <c r="C1209" s="34" t="s">
        <v>1328</v>
      </c>
      <c r="D1209" s="34" t="s">
        <v>1216</v>
      </c>
      <c r="E1209" s="34" t="s">
        <v>1329</v>
      </c>
      <c r="F1209" s="44" t="s">
        <v>1331</v>
      </c>
      <c r="G1209" s="36">
        <v>1</v>
      </c>
      <c r="H1209" s="21">
        <v>0</v>
      </c>
      <c r="I1209" s="21">
        <v>0</v>
      </c>
      <c r="J1209" s="21">
        <f t="shared" si="101"/>
        <v>1</v>
      </c>
      <c r="K1209" s="34" t="s">
        <v>1228</v>
      </c>
      <c r="L1209" s="26">
        <v>2062</v>
      </c>
      <c r="M1209" s="27">
        <f t="shared" si="104"/>
        <v>2062</v>
      </c>
      <c r="N1209" s="27">
        <f t="shared" si="100"/>
        <v>0</v>
      </c>
      <c r="O1209" s="27">
        <f t="shared" si="102"/>
        <v>0</v>
      </c>
      <c r="P1209" s="28">
        <f t="shared" si="103"/>
        <v>2062</v>
      </c>
      <c r="Q1209" s="41"/>
      <c r="R1209" s="7"/>
    </row>
    <row r="1210" s="6" customFormat="1" ht="31.5" spans="1:18">
      <c r="A1210" s="21">
        <v>1208</v>
      </c>
      <c r="B1210" s="21" t="s">
        <v>18</v>
      </c>
      <c r="C1210" s="34" t="s">
        <v>1328</v>
      </c>
      <c r="D1210" s="34" t="s">
        <v>1216</v>
      </c>
      <c r="E1210" s="34" t="s">
        <v>1329</v>
      </c>
      <c r="F1210" s="44" t="s">
        <v>1332</v>
      </c>
      <c r="G1210" s="36">
        <v>1</v>
      </c>
      <c r="H1210" s="21">
        <v>0</v>
      </c>
      <c r="I1210" s="21">
        <v>0</v>
      </c>
      <c r="J1210" s="21">
        <f t="shared" si="101"/>
        <v>1</v>
      </c>
      <c r="K1210" s="34" t="s">
        <v>1228</v>
      </c>
      <c r="L1210" s="26">
        <v>3716.81</v>
      </c>
      <c r="M1210" s="27">
        <f t="shared" si="104"/>
        <v>3716.81</v>
      </c>
      <c r="N1210" s="27">
        <f t="shared" si="100"/>
        <v>0</v>
      </c>
      <c r="O1210" s="27">
        <f t="shared" si="102"/>
        <v>0</v>
      </c>
      <c r="P1210" s="28">
        <f t="shared" si="103"/>
        <v>3716.81</v>
      </c>
      <c r="Q1210" s="41"/>
      <c r="R1210" s="7"/>
    </row>
    <row r="1211" s="6" customFormat="1" ht="31.5" spans="1:18">
      <c r="A1211" s="21">
        <v>1209</v>
      </c>
      <c r="B1211" s="36" t="s">
        <v>18</v>
      </c>
      <c r="C1211" s="34" t="s">
        <v>1333</v>
      </c>
      <c r="D1211" s="43" t="s">
        <v>1216</v>
      </c>
      <c r="E1211" s="34" t="s">
        <v>1255</v>
      </c>
      <c r="F1211" s="44" t="s">
        <v>1334</v>
      </c>
      <c r="G1211" s="36">
        <v>1</v>
      </c>
      <c r="H1211" s="21">
        <v>0</v>
      </c>
      <c r="I1211" s="21">
        <v>0</v>
      </c>
      <c r="J1211" s="21">
        <f t="shared" si="101"/>
        <v>1</v>
      </c>
      <c r="K1211" s="34" t="s">
        <v>1228</v>
      </c>
      <c r="L1211" s="26">
        <v>6286.31</v>
      </c>
      <c r="M1211" s="27">
        <f t="shared" si="104"/>
        <v>6286.31</v>
      </c>
      <c r="N1211" s="27">
        <f t="shared" si="100"/>
        <v>0</v>
      </c>
      <c r="O1211" s="27">
        <f t="shared" si="102"/>
        <v>0</v>
      </c>
      <c r="P1211" s="28">
        <f t="shared" si="103"/>
        <v>6286.31</v>
      </c>
      <c r="Q1211" s="41"/>
      <c r="R1211" s="7"/>
    </row>
    <row r="1212" s="6" customFormat="1" ht="31.5" spans="1:18">
      <c r="A1212" s="21">
        <v>1210</v>
      </c>
      <c r="B1212" s="36" t="s">
        <v>18</v>
      </c>
      <c r="C1212" s="34" t="s">
        <v>1333</v>
      </c>
      <c r="D1212" s="34" t="s">
        <v>1216</v>
      </c>
      <c r="E1212" s="34" t="s">
        <v>1255</v>
      </c>
      <c r="F1212" s="44" t="s">
        <v>1335</v>
      </c>
      <c r="G1212" s="36">
        <v>1</v>
      </c>
      <c r="H1212" s="21">
        <v>0</v>
      </c>
      <c r="I1212" s="21">
        <v>0</v>
      </c>
      <c r="J1212" s="21">
        <f t="shared" si="101"/>
        <v>1</v>
      </c>
      <c r="K1212" s="34" t="s">
        <v>1228</v>
      </c>
      <c r="L1212" s="26">
        <v>5846.94</v>
      </c>
      <c r="M1212" s="27">
        <f t="shared" si="104"/>
        <v>5846.94</v>
      </c>
      <c r="N1212" s="27">
        <f t="shared" si="100"/>
        <v>0</v>
      </c>
      <c r="O1212" s="27">
        <f t="shared" si="102"/>
        <v>0</v>
      </c>
      <c r="P1212" s="28">
        <f t="shared" si="103"/>
        <v>5846.94</v>
      </c>
      <c r="Q1212" s="41"/>
      <c r="R1212" s="7"/>
    </row>
    <row r="1213" s="6" customFormat="1" ht="31.5" spans="1:18">
      <c r="A1213" s="21">
        <v>1211</v>
      </c>
      <c r="B1213" s="36" t="s">
        <v>18</v>
      </c>
      <c r="C1213" s="36" t="s">
        <v>1336</v>
      </c>
      <c r="D1213" s="36" t="s">
        <v>1216</v>
      </c>
      <c r="E1213" s="36" t="s">
        <v>1282</v>
      </c>
      <c r="F1213" s="33" t="s">
        <v>1337</v>
      </c>
      <c r="G1213" s="36">
        <v>1</v>
      </c>
      <c r="H1213" s="21">
        <v>0</v>
      </c>
      <c r="I1213" s="21">
        <v>0</v>
      </c>
      <c r="J1213" s="21">
        <f t="shared" si="101"/>
        <v>1</v>
      </c>
      <c r="K1213" s="36" t="s">
        <v>29</v>
      </c>
      <c r="L1213" s="26">
        <v>4786.41</v>
      </c>
      <c r="M1213" s="27">
        <f t="shared" si="104"/>
        <v>4786.41</v>
      </c>
      <c r="N1213" s="27">
        <f t="shared" si="100"/>
        <v>0</v>
      </c>
      <c r="O1213" s="27">
        <f t="shared" si="102"/>
        <v>0</v>
      </c>
      <c r="P1213" s="28">
        <f t="shared" si="103"/>
        <v>4786.41</v>
      </c>
      <c r="Q1213" s="41"/>
      <c r="R1213" s="7"/>
    </row>
    <row r="1214" s="6" customFormat="1" ht="21" spans="1:18">
      <c r="A1214" s="21">
        <v>1212</v>
      </c>
      <c r="B1214" s="36" t="s">
        <v>18</v>
      </c>
      <c r="C1214" s="34" t="s">
        <v>1338</v>
      </c>
      <c r="D1214" s="34" t="s">
        <v>1216</v>
      </c>
      <c r="E1214" s="34" t="s">
        <v>1339</v>
      </c>
      <c r="F1214" s="35" t="s">
        <v>1340</v>
      </c>
      <c r="G1214" s="36">
        <v>1</v>
      </c>
      <c r="H1214" s="21">
        <v>0</v>
      </c>
      <c r="I1214" s="21">
        <v>0</v>
      </c>
      <c r="J1214" s="21">
        <f t="shared" si="101"/>
        <v>1</v>
      </c>
      <c r="K1214" s="34" t="s">
        <v>1228</v>
      </c>
      <c r="L1214" s="26">
        <v>3750</v>
      </c>
      <c r="M1214" s="27">
        <f t="shared" si="104"/>
        <v>3750</v>
      </c>
      <c r="N1214" s="27">
        <f t="shared" si="100"/>
        <v>0</v>
      </c>
      <c r="O1214" s="27">
        <f t="shared" si="102"/>
        <v>0</v>
      </c>
      <c r="P1214" s="28">
        <f t="shared" si="103"/>
        <v>3750</v>
      </c>
      <c r="Q1214" s="40"/>
      <c r="R1214" s="7"/>
    </row>
    <row r="1215" s="6" customFormat="1" ht="21" spans="1:18">
      <c r="A1215" s="21">
        <v>1213</v>
      </c>
      <c r="B1215" s="36" t="s">
        <v>18</v>
      </c>
      <c r="C1215" s="34" t="s">
        <v>1338</v>
      </c>
      <c r="D1215" s="34" t="s">
        <v>1216</v>
      </c>
      <c r="E1215" s="34" t="s">
        <v>1339</v>
      </c>
      <c r="F1215" s="35" t="s">
        <v>1341</v>
      </c>
      <c r="G1215" s="36">
        <v>1</v>
      </c>
      <c r="H1215" s="21">
        <v>0</v>
      </c>
      <c r="I1215" s="21">
        <v>0</v>
      </c>
      <c r="J1215" s="21">
        <f t="shared" si="101"/>
        <v>1</v>
      </c>
      <c r="K1215" s="34" t="s">
        <v>1228</v>
      </c>
      <c r="L1215" s="26">
        <v>4095</v>
      </c>
      <c r="M1215" s="27">
        <f t="shared" si="104"/>
        <v>4095</v>
      </c>
      <c r="N1215" s="27">
        <f t="shared" si="100"/>
        <v>0</v>
      </c>
      <c r="O1215" s="27">
        <f t="shared" si="102"/>
        <v>0</v>
      </c>
      <c r="P1215" s="28">
        <f t="shared" si="103"/>
        <v>4095</v>
      </c>
      <c r="Q1215" s="40"/>
      <c r="R1215" s="7"/>
    </row>
    <row r="1216" s="6" customFormat="1" ht="21" spans="1:18">
      <c r="A1216" s="21">
        <v>1214</v>
      </c>
      <c r="B1216" s="36" t="s">
        <v>18</v>
      </c>
      <c r="C1216" s="34" t="s">
        <v>1338</v>
      </c>
      <c r="D1216" s="34" t="s">
        <v>1216</v>
      </c>
      <c r="E1216" s="34" t="s">
        <v>1339</v>
      </c>
      <c r="F1216" s="35" t="s">
        <v>1342</v>
      </c>
      <c r="G1216" s="36">
        <v>1</v>
      </c>
      <c r="H1216" s="21">
        <v>0</v>
      </c>
      <c r="I1216" s="21">
        <v>0</v>
      </c>
      <c r="J1216" s="21">
        <f t="shared" si="101"/>
        <v>1</v>
      </c>
      <c r="K1216" s="34" t="s">
        <v>1228</v>
      </c>
      <c r="L1216" s="26">
        <v>6727.5</v>
      </c>
      <c r="M1216" s="27">
        <f t="shared" si="104"/>
        <v>6727.5</v>
      </c>
      <c r="N1216" s="27">
        <f t="shared" si="100"/>
        <v>0</v>
      </c>
      <c r="O1216" s="27">
        <f t="shared" si="102"/>
        <v>0</v>
      </c>
      <c r="P1216" s="28">
        <f t="shared" si="103"/>
        <v>6727.5</v>
      </c>
      <c r="Q1216" s="40"/>
      <c r="R1216" s="7"/>
    </row>
    <row r="1217" s="6" customFormat="1" ht="21" spans="1:18">
      <c r="A1217" s="21">
        <v>1215</v>
      </c>
      <c r="B1217" s="36" t="s">
        <v>18</v>
      </c>
      <c r="C1217" s="34" t="s">
        <v>1338</v>
      </c>
      <c r="D1217" s="34" t="s">
        <v>1216</v>
      </c>
      <c r="E1217" s="34" t="s">
        <v>1339</v>
      </c>
      <c r="F1217" s="35" t="s">
        <v>1343</v>
      </c>
      <c r="G1217" s="36">
        <v>1</v>
      </c>
      <c r="H1217" s="21">
        <v>0</v>
      </c>
      <c r="I1217" s="21">
        <v>0</v>
      </c>
      <c r="J1217" s="21">
        <f t="shared" si="101"/>
        <v>1</v>
      </c>
      <c r="K1217" s="34" t="s">
        <v>1228</v>
      </c>
      <c r="L1217" s="26">
        <v>7455</v>
      </c>
      <c r="M1217" s="27">
        <f t="shared" si="104"/>
        <v>7455</v>
      </c>
      <c r="N1217" s="27">
        <f t="shared" si="100"/>
        <v>0</v>
      </c>
      <c r="O1217" s="27">
        <f t="shared" si="102"/>
        <v>0</v>
      </c>
      <c r="P1217" s="28">
        <f t="shared" si="103"/>
        <v>7455</v>
      </c>
      <c r="Q1217" s="40"/>
      <c r="R1217" s="7"/>
    </row>
    <row r="1218" s="6" customFormat="1" ht="21" spans="1:18">
      <c r="A1218" s="21">
        <v>1216</v>
      </c>
      <c r="B1218" s="36" t="s">
        <v>18</v>
      </c>
      <c r="C1218" s="34" t="s">
        <v>1338</v>
      </c>
      <c r="D1218" s="34" t="s">
        <v>1216</v>
      </c>
      <c r="E1218" s="34" t="s">
        <v>1339</v>
      </c>
      <c r="F1218" s="35" t="s">
        <v>1344</v>
      </c>
      <c r="G1218" s="36">
        <v>1</v>
      </c>
      <c r="H1218" s="21">
        <v>0</v>
      </c>
      <c r="I1218" s="21">
        <v>0</v>
      </c>
      <c r="J1218" s="21">
        <f t="shared" si="101"/>
        <v>1</v>
      </c>
      <c r="K1218" s="34" t="s">
        <v>1228</v>
      </c>
      <c r="L1218" s="26">
        <v>8515</v>
      </c>
      <c r="M1218" s="27">
        <f t="shared" si="104"/>
        <v>8515</v>
      </c>
      <c r="N1218" s="27">
        <f t="shared" si="100"/>
        <v>0</v>
      </c>
      <c r="O1218" s="27">
        <f t="shared" si="102"/>
        <v>0</v>
      </c>
      <c r="P1218" s="28">
        <f t="shared" si="103"/>
        <v>8515</v>
      </c>
      <c r="Q1218" s="41"/>
      <c r="R1218" s="7"/>
    </row>
    <row r="1219" s="6" customFormat="1" ht="21" spans="1:18">
      <c r="A1219" s="21">
        <v>1217</v>
      </c>
      <c r="B1219" s="36" t="s">
        <v>18</v>
      </c>
      <c r="C1219" s="34" t="s">
        <v>1338</v>
      </c>
      <c r="D1219" s="34" t="s">
        <v>1216</v>
      </c>
      <c r="E1219" s="34" t="s">
        <v>1339</v>
      </c>
      <c r="F1219" s="35" t="s">
        <v>1345</v>
      </c>
      <c r="G1219" s="36">
        <v>1</v>
      </c>
      <c r="H1219" s="21">
        <v>0</v>
      </c>
      <c r="I1219" s="21">
        <v>0</v>
      </c>
      <c r="J1219" s="21">
        <f t="shared" si="101"/>
        <v>1</v>
      </c>
      <c r="K1219" s="34" t="s">
        <v>1228</v>
      </c>
      <c r="L1219" s="26">
        <v>9386.25</v>
      </c>
      <c r="M1219" s="27">
        <f t="shared" si="104"/>
        <v>9386.25</v>
      </c>
      <c r="N1219" s="27">
        <f t="shared" si="100"/>
        <v>0</v>
      </c>
      <c r="O1219" s="27">
        <f t="shared" si="102"/>
        <v>0</v>
      </c>
      <c r="P1219" s="28">
        <f t="shared" si="103"/>
        <v>9386.25</v>
      </c>
      <c r="Q1219" s="41"/>
      <c r="R1219" s="7"/>
    </row>
    <row r="1220" s="6" customFormat="1" ht="21" spans="1:18">
      <c r="A1220" s="21">
        <v>1218</v>
      </c>
      <c r="B1220" s="36" t="s">
        <v>18</v>
      </c>
      <c r="C1220" s="34" t="s">
        <v>1338</v>
      </c>
      <c r="D1220" s="34" t="s">
        <v>1216</v>
      </c>
      <c r="E1220" s="34" t="s">
        <v>1339</v>
      </c>
      <c r="F1220" s="35" t="s">
        <v>1346</v>
      </c>
      <c r="G1220" s="36">
        <v>1</v>
      </c>
      <c r="H1220" s="21">
        <v>0</v>
      </c>
      <c r="I1220" s="21">
        <v>0</v>
      </c>
      <c r="J1220" s="21">
        <f t="shared" si="101"/>
        <v>1</v>
      </c>
      <c r="K1220" s="34" t="s">
        <v>1228</v>
      </c>
      <c r="L1220" s="26">
        <v>12200</v>
      </c>
      <c r="M1220" s="27">
        <f t="shared" si="104"/>
        <v>12200</v>
      </c>
      <c r="N1220" s="27">
        <f t="shared" si="100"/>
        <v>0</v>
      </c>
      <c r="O1220" s="27">
        <f t="shared" si="102"/>
        <v>0</v>
      </c>
      <c r="P1220" s="28">
        <f t="shared" si="103"/>
        <v>12200</v>
      </c>
      <c r="Q1220" s="41"/>
      <c r="R1220" s="7"/>
    </row>
    <row r="1221" s="6" customFormat="1" ht="21" spans="1:18">
      <c r="A1221" s="21">
        <v>1219</v>
      </c>
      <c r="B1221" s="36" t="s">
        <v>18</v>
      </c>
      <c r="C1221" s="34" t="s">
        <v>1338</v>
      </c>
      <c r="D1221" s="34" t="s">
        <v>1216</v>
      </c>
      <c r="E1221" s="34" t="s">
        <v>1339</v>
      </c>
      <c r="F1221" s="35" t="s">
        <v>1347</v>
      </c>
      <c r="G1221" s="36">
        <v>1</v>
      </c>
      <c r="H1221" s="21">
        <v>0</v>
      </c>
      <c r="I1221" s="21">
        <v>0</v>
      </c>
      <c r="J1221" s="21">
        <f t="shared" si="101"/>
        <v>1</v>
      </c>
      <c r="K1221" s="34" t="s">
        <v>1228</v>
      </c>
      <c r="L1221" s="26">
        <v>12662.5</v>
      </c>
      <c r="M1221" s="27">
        <f t="shared" si="104"/>
        <v>12662.5</v>
      </c>
      <c r="N1221" s="27">
        <f t="shared" si="100"/>
        <v>0</v>
      </c>
      <c r="O1221" s="27">
        <f t="shared" si="102"/>
        <v>0</v>
      </c>
      <c r="P1221" s="28">
        <f t="shared" si="103"/>
        <v>12662.5</v>
      </c>
      <c r="Q1221" s="41"/>
      <c r="R1221" s="7"/>
    </row>
    <row r="1222" s="6" customFormat="1" ht="21" spans="1:18">
      <c r="A1222" s="21">
        <v>1220</v>
      </c>
      <c r="B1222" s="36" t="s">
        <v>18</v>
      </c>
      <c r="C1222" s="34" t="s">
        <v>1338</v>
      </c>
      <c r="D1222" s="34" t="s">
        <v>1216</v>
      </c>
      <c r="E1222" s="34" t="s">
        <v>1339</v>
      </c>
      <c r="F1222" s="35" t="s">
        <v>1348</v>
      </c>
      <c r="G1222" s="36">
        <v>1</v>
      </c>
      <c r="H1222" s="21">
        <v>0</v>
      </c>
      <c r="I1222" s="21">
        <v>0</v>
      </c>
      <c r="J1222" s="21">
        <f t="shared" si="101"/>
        <v>1</v>
      </c>
      <c r="K1222" s="34" t="s">
        <v>1228</v>
      </c>
      <c r="L1222" s="26">
        <v>15056.25</v>
      </c>
      <c r="M1222" s="27">
        <f t="shared" si="104"/>
        <v>15056.25</v>
      </c>
      <c r="N1222" s="27">
        <f t="shared" si="100"/>
        <v>0</v>
      </c>
      <c r="O1222" s="27">
        <f t="shared" si="102"/>
        <v>0</v>
      </c>
      <c r="P1222" s="28">
        <f t="shared" si="103"/>
        <v>15056.25</v>
      </c>
      <c r="Q1222" s="41"/>
      <c r="R1222" s="7"/>
    </row>
    <row r="1223" s="6" customFormat="1" ht="21" spans="1:18">
      <c r="A1223" s="21">
        <v>1221</v>
      </c>
      <c r="B1223" s="36" t="s">
        <v>18</v>
      </c>
      <c r="C1223" s="34" t="s">
        <v>1338</v>
      </c>
      <c r="D1223" s="34" t="s">
        <v>1216</v>
      </c>
      <c r="E1223" s="34" t="s">
        <v>1339</v>
      </c>
      <c r="F1223" s="35" t="s">
        <v>1349</v>
      </c>
      <c r="G1223" s="36">
        <v>1</v>
      </c>
      <c r="H1223" s="21">
        <v>0</v>
      </c>
      <c r="I1223" s="21">
        <v>0</v>
      </c>
      <c r="J1223" s="21">
        <f t="shared" si="101"/>
        <v>1</v>
      </c>
      <c r="K1223" s="34" t="s">
        <v>1228</v>
      </c>
      <c r="L1223" s="26">
        <v>16627.5</v>
      </c>
      <c r="M1223" s="27">
        <f t="shared" si="104"/>
        <v>16627.5</v>
      </c>
      <c r="N1223" s="27">
        <f t="shared" si="100"/>
        <v>0</v>
      </c>
      <c r="O1223" s="27">
        <f t="shared" si="102"/>
        <v>0</v>
      </c>
      <c r="P1223" s="28">
        <f t="shared" si="103"/>
        <v>16627.5</v>
      </c>
      <c r="Q1223" s="41"/>
      <c r="R1223" s="7"/>
    </row>
    <row r="1224" s="6" customFormat="1" ht="21" spans="1:18">
      <c r="A1224" s="21">
        <v>1222</v>
      </c>
      <c r="B1224" s="36" t="s">
        <v>18</v>
      </c>
      <c r="C1224" s="34" t="s">
        <v>1338</v>
      </c>
      <c r="D1224" s="34" t="s">
        <v>1216</v>
      </c>
      <c r="E1224" s="34" t="s">
        <v>1339</v>
      </c>
      <c r="F1224" s="35" t="s">
        <v>1350</v>
      </c>
      <c r="G1224" s="36">
        <v>1</v>
      </c>
      <c r="H1224" s="21">
        <v>0</v>
      </c>
      <c r="I1224" s="21">
        <v>0</v>
      </c>
      <c r="J1224" s="21">
        <f t="shared" si="101"/>
        <v>1</v>
      </c>
      <c r="K1224" s="34" t="s">
        <v>1228</v>
      </c>
      <c r="L1224" s="26">
        <v>17920</v>
      </c>
      <c r="M1224" s="27">
        <f t="shared" si="104"/>
        <v>17920</v>
      </c>
      <c r="N1224" s="27">
        <f t="shared" si="100"/>
        <v>0</v>
      </c>
      <c r="O1224" s="27">
        <f t="shared" si="102"/>
        <v>0</v>
      </c>
      <c r="P1224" s="28">
        <f t="shared" si="103"/>
        <v>17920</v>
      </c>
      <c r="Q1224" s="41"/>
      <c r="R1224" s="7"/>
    </row>
    <row r="1225" s="6" customFormat="1" ht="21" spans="1:18">
      <c r="A1225" s="21">
        <v>1223</v>
      </c>
      <c r="B1225" s="36" t="s">
        <v>18</v>
      </c>
      <c r="C1225" s="34" t="s">
        <v>1338</v>
      </c>
      <c r="D1225" s="34" t="s">
        <v>1216</v>
      </c>
      <c r="E1225" s="34" t="s">
        <v>1339</v>
      </c>
      <c r="F1225" s="35" t="s">
        <v>1351</v>
      </c>
      <c r="G1225" s="36">
        <v>1</v>
      </c>
      <c r="H1225" s="21">
        <v>0</v>
      </c>
      <c r="I1225" s="21">
        <v>0</v>
      </c>
      <c r="J1225" s="21">
        <f t="shared" si="101"/>
        <v>1</v>
      </c>
      <c r="K1225" s="34" t="s">
        <v>1228</v>
      </c>
      <c r="L1225" s="26">
        <v>19827.5</v>
      </c>
      <c r="M1225" s="27">
        <f t="shared" si="104"/>
        <v>19827.5</v>
      </c>
      <c r="N1225" s="27">
        <f t="shared" ref="N1225:N1288" si="105">L1225*H1225</f>
        <v>0</v>
      </c>
      <c r="O1225" s="27">
        <f t="shared" si="102"/>
        <v>0</v>
      </c>
      <c r="P1225" s="28">
        <f t="shared" si="103"/>
        <v>19827.5</v>
      </c>
      <c r="Q1225" s="41"/>
      <c r="R1225" s="7"/>
    </row>
    <row r="1226" s="6" customFormat="1" ht="21" spans="1:18">
      <c r="A1226" s="21">
        <v>1224</v>
      </c>
      <c r="B1226" s="36" t="s">
        <v>18</v>
      </c>
      <c r="C1226" s="34" t="s">
        <v>1338</v>
      </c>
      <c r="D1226" s="34" t="s">
        <v>1216</v>
      </c>
      <c r="E1226" s="34" t="s">
        <v>1339</v>
      </c>
      <c r="F1226" s="35" t="s">
        <v>1352</v>
      </c>
      <c r="G1226" s="36">
        <v>1</v>
      </c>
      <c r="H1226" s="21">
        <v>0</v>
      </c>
      <c r="I1226" s="21">
        <v>0</v>
      </c>
      <c r="J1226" s="21">
        <f t="shared" ref="J1226:J1289" si="106">G1226+H1226+I1226</f>
        <v>1</v>
      </c>
      <c r="K1226" s="34" t="s">
        <v>1228</v>
      </c>
      <c r="L1226" s="26">
        <v>24825</v>
      </c>
      <c r="M1226" s="27">
        <f t="shared" si="104"/>
        <v>24825</v>
      </c>
      <c r="N1226" s="27">
        <f t="shared" si="105"/>
        <v>0</v>
      </c>
      <c r="O1226" s="27">
        <f t="shared" ref="O1226:O1289" si="107">I1226*L1226</f>
        <v>0</v>
      </c>
      <c r="P1226" s="28">
        <f t="shared" ref="P1226:P1289" si="108">M1226+N1226+O1226</f>
        <v>24825</v>
      </c>
      <c r="Q1226" s="41"/>
      <c r="R1226" s="7"/>
    </row>
    <row r="1227" s="6" customFormat="1" ht="21" spans="1:18">
      <c r="A1227" s="21">
        <v>1225</v>
      </c>
      <c r="B1227" s="36" t="s">
        <v>18</v>
      </c>
      <c r="C1227" s="34" t="s">
        <v>1353</v>
      </c>
      <c r="D1227" s="34" t="s">
        <v>1216</v>
      </c>
      <c r="E1227" s="34" t="s">
        <v>1354</v>
      </c>
      <c r="F1227" s="35" t="s">
        <v>1355</v>
      </c>
      <c r="G1227" s="36">
        <v>1</v>
      </c>
      <c r="H1227" s="21">
        <v>0</v>
      </c>
      <c r="I1227" s="21">
        <v>0</v>
      </c>
      <c r="J1227" s="21">
        <f t="shared" si="106"/>
        <v>1</v>
      </c>
      <c r="K1227" s="34" t="s">
        <v>1228</v>
      </c>
      <c r="L1227" s="26">
        <v>320.19</v>
      </c>
      <c r="M1227" s="27">
        <f t="shared" si="104"/>
        <v>320.19</v>
      </c>
      <c r="N1227" s="27">
        <f t="shared" si="105"/>
        <v>0</v>
      </c>
      <c r="O1227" s="27">
        <f t="shared" si="107"/>
        <v>0</v>
      </c>
      <c r="P1227" s="28">
        <f t="shared" si="108"/>
        <v>320.19</v>
      </c>
      <c r="Q1227" s="41"/>
      <c r="R1227" s="7"/>
    </row>
    <row r="1228" s="6" customFormat="1" ht="73.5" spans="1:18">
      <c r="A1228" s="21">
        <v>1226</v>
      </c>
      <c r="B1228" s="33" t="s">
        <v>18</v>
      </c>
      <c r="C1228" s="34" t="s">
        <v>1356</v>
      </c>
      <c r="D1228" s="34" t="s">
        <v>1216</v>
      </c>
      <c r="E1228" s="34" t="s">
        <v>1357</v>
      </c>
      <c r="F1228" s="35" t="s">
        <v>1358</v>
      </c>
      <c r="G1228" s="36">
        <v>1</v>
      </c>
      <c r="H1228" s="21">
        <v>0</v>
      </c>
      <c r="I1228" s="21">
        <v>0</v>
      </c>
      <c r="J1228" s="21">
        <f t="shared" si="106"/>
        <v>1</v>
      </c>
      <c r="K1228" s="34" t="s">
        <v>1228</v>
      </c>
      <c r="L1228" s="26">
        <v>1559.18</v>
      </c>
      <c r="M1228" s="27">
        <f t="shared" si="104"/>
        <v>1559.18</v>
      </c>
      <c r="N1228" s="27">
        <f t="shared" si="105"/>
        <v>0</v>
      </c>
      <c r="O1228" s="27">
        <f t="shared" si="107"/>
        <v>0</v>
      </c>
      <c r="P1228" s="28">
        <f t="shared" si="108"/>
        <v>1559.18</v>
      </c>
      <c r="Q1228" s="40"/>
      <c r="R1228" s="7"/>
    </row>
    <row r="1229" s="6" customFormat="1" ht="63" spans="1:18">
      <c r="A1229" s="21">
        <v>1227</v>
      </c>
      <c r="B1229" s="36" t="s">
        <v>18</v>
      </c>
      <c r="C1229" s="34" t="s">
        <v>1359</v>
      </c>
      <c r="D1229" s="34" t="s">
        <v>1216</v>
      </c>
      <c r="E1229" s="36" t="s">
        <v>1360</v>
      </c>
      <c r="F1229" s="35" t="s">
        <v>1361</v>
      </c>
      <c r="G1229" s="36">
        <v>1</v>
      </c>
      <c r="H1229" s="21">
        <v>0</v>
      </c>
      <c r="I1229" s="21">
        <v>0</v>
      </c>
      <c r="J1229" s="21">
        <f t="shared" si="106"/>
        <v>1</v>
      </c>
      <c r="K1229" s="34" t="s">
        <v>29</v>
      </c>
      <c r="L1229" s="26">
        <v>7256.64</v>
      </c>
      <c r="M1229" s="27">
        <f t="shared" si="104"/>
        <v>7256.64</v>
      </c>
      <c r="N1229" s="27">
        <f t="shared" si="105"/>
        <v>0</v>
      </c>
      <c r="O1229" s="27">
        <f t="shared" si="107"/>
        <v>0</v>
      </c>
      <c r="P1229" s="28">
        <f t="shared" si="108"/>
        <v>7256.64</v>
      </c>
      <c r="Q1229" s="42"/>
      <c r="R1229" s="7"/>
    </row>
    <row r="1230" s="6" customFormat="1" ht="21" spans="1:18">
      <c r="A1230" s="21">
        <v>1228</v>
      </c>
      <c r="B1230" s="36" t="s">
        <v>18</v>
      </c>
      <c r="C1230" s="34" t="s">
        <v>1362</v>
      </c>
      <c r="D1230" s="34" t="s">
        <v>1216</v>
      </c>
      <c r="E1230" s="34" t="s">
        <v>1255</v>
      </c>
      <c r="F1230" s="35" t="s">
        <v>1363</v>
      </c>
      <c r="G1230" s="36">
        <v>1</v>
      </c>
      <c r="H1230" s="21">
        <v>0</v>
      </c>
      <c r="I1230" s="21">
        <v>0</v>
      </c>
      <c r="J1230" s="21">
        <f t="shared" si="106"/>
        <v>1</v>
      </c>
      <c r="K1230" s="34" t="s">
        <v>1228</v>
      </c>
      <c r="L1230" s="26">
        <v>1257.73</v>
      </c>
      <c r="M1230" s="27">
        <f t="shared" si="104"/>
        <v>1257.73</v>
      </c>
      <c r="N1230" s="27">
        <f t="shared" si="105"/>
        <v>0</v>
      </c>
      <c r="O1230" s="27">
        <f t="shared" si="107"/>
        <v>0</v>
      </c>
      <c r="P1230" s="28">
        <f t="shared" si="108"/>
        <v>1257.73</v>
      </c>
      <c r="Q1230" s="41"/>
      <c r="R1230" s="7"/>
    </row>
    <row r="1231" s="6" customFormat="1" ht="21" spans="1:18">
      <c r="A1231" s="21">
        <v>1229</v>
      </c>
      <c r="B1231" s="36" t="s">
        <v>18</v>
      </c>
      <c r="C1231" s="34" t="s">
        <v>1362</v>
      </c>
      <c r="D1231" s="34" t="s">
        <v>1216</v>
      </c>
      <c r="E1231" s="34" t="s">
        <v>1255</v>
      </c>
      <c r="F1231" s="35" t="s">
        <v>1364</v>
      </c>
      <c r="G1231" s="36">
        <v>1</v>
      </c>
      <c r="H1231" s="21">
        <v>0</v>
      </c>
      <c r="I1231" s="21">
        <v>0</v>
      </c>
      <c r="J1231" s="21">
        <f t="shared" si="106"/>
        <v>1</v>
      </c>
      <c r="K1231" s="34" t="s">
        <v>1228</v>
      </c>
      <c r="L1231" s="26">
        <v>1332.04</v>
      </c>
      <c r="M1231" s="27">
        <f t="shared" si="104"/>
        <v>1332.04</v>
      </c>
      <c r="N1231" s="27">
        <f t="shared" si="105"/>
        <v>0</v>
      </c>
      <c r="O1231" s="27">
        <f t="shared" si="107"/>
        <v>0</v>
      </c>
      <c r="P1231" s="28">
        <f t="shared" si="108"/>
        <v>1332.04</v>
      </c>
      <c r="Q1231" s="41"/>
      <c r="R1231" s="7"/>
    </row>
    <row r="1232" s="6" customFormat="1" ht="21" spans="1:18">
      <c r="A1232" s="21">
        <v>1230</v>
      </c>
      <c r="B1232" s="36" t="s">
        <v>18</v>
      </c>
      <c r="C1232" s="34" t="s">
        <v>1365</v>
      </c>
      <c r="D1232" s="34" t="s">
        <v>1216</v>
      </c>
      <c r="E1232" s="34" t="s">
        <v>1354</v>
      </c>
      <c r="F1232" s="35" t="s">
        <v>1366</v>
      </c>
      <c r="G1232" s="36">
        <v>1</v>
      </c>
      <c r="H1232" s="21">
        <v>0</v>
      </c>
      <c r="I1232" s="21">
        <v>0</v>
      </c>
      <c r="J1232" s="21">
        <f t="shared" si="106"/>
        <v>1</v>
      </c>
      <c r="K1232" s="34" t="s">
        <v>1228</v>
      </c>
      <c r="L1232" s="26">
        <v>963.74</v>
      </c>
      <c r="M1232" s="27">
        <f t="shared" si="104"/>
        <v>963.74</v>
      </c>
      <c r="N1232" s="27">
        <f t="shared" si="105"/>
        <v>0</v>
      </c>
      <c r="O1232" s="27">
        <f t="shared" si="107"/>
        <v>0</v>
      </c>
      <c r="P1232" s="28">
        <f t="shared" si="108"/>
        <v>963.74</v>
      </c>
      <c r="Q1232" s="41"/>
      <c r="R1232" s="7"/>
    </row>
    <row r="1233" s="6" customFormat="1" ht="21" spans="1:18">
      <c r="A1233" s="21">
        <v>1231</v>
      </c>
      <c r="B1233" s="22" t="s">
        <v>18</v>
      </c>
      <c r="C1233" s="34" t="s">
        <v>1367</v>
      </c>
      <c r="D1233" s="43" t="s">
        <v>1216</v>
      </c>
      <c r="E1233" s="34" t="s">
        <v>1368</v>
      </c>
      <c r="F1233" s="35" t="s">
        <v>1369</v>
      </c>
      <c r="G1233" s="36">
        <v>1</v>
      </c>
      <c r="H1233" s="21">
        <v>0</v>
      </c>
      <c r="I1233" s="21">
        <v>0</v>
      </c>
      <c r="J1233" s="21">
        <f t="shared" si="106"/>
        <v>1</v>
      </c>
      <c r="K1233" s="34" t="s">
        <v>1228</v>
      </c>
      <c r="L1233" s="26">
        <v>1978.64</v>
      </c>
      <c r="M1233" s="27">
        <f t="shared" si="104"/>
        <v>1978.64</v>
      </c>
      <c r="N1233" s="27">
        <f t="shared" si="105"/>
        <v>0</v>
      </c>
      <c r="O1233" s="27">
        <f t="shared" si="107"/>
        <v>0</v>
      </c>
      <c r="P1233" s="28">
        <f t="shared" si="108"/>
        <v>1978.64</v>
      </c>
      <c r="Q1233" s="41"/>
      <c r="R1233" s="7"/>
    </row>
    <row r="1234" s="6" customFormat="1" ht="84" spans="1:18">
      <c r="A1234" s="21">
        <v>1232</v>
      </c>
      <c r="B1234" s="33" t="s">
        <v>18</v>
      </c>
      <c r="C1234" s="34" t="s">
        <v>1370</v>
      </c>
      <c r="D1234" s="34" t="s">
        <v>1216</v>
      </c>
      <c r="E1234" s="34" t="s">
        <v>1371</v>
      </c>
      <c r="F1234" s="35" t="s">
        <v>1372</v>
      </c>
      <c r="G1234" s="36">
        <v>1</v>
      </c>
      <c r="H1234" s="21">
        <v>0</v>
      </c>
      <c r="I1234" s="21">
        <v>0</v>
      </c>
      <c r="J1234" s="21">
        <f t="shared" si="106"/>
        <v>1</v>
      </c>
      <c r="K1234" s="34" t="s">
        <v>1228</v>
      </c>
      <c r="L1234" s="26">
        <v>2345.13</v>
      </c>
      <c r="M1234" s="27">
        <f t="shared" si="104"/>
        <v>2345.13</v>
      </c>
      <c r="N1234" s="27">
        <f t="shared" si="105"/>
        <v>0</v>
      </c>
      <c r="O1234" s="27">
        <f t="shared" si="107"/>
        <v>0</v>
      </c>
      <c r="P1234" s="28">
        <f t="shared" si="108"/>
        <v>2345.13</v>
      </c>
      <c r="Q1234" s="41"/>
      <c r="R1234" s="7"/>
    </row>
    <row r="1235" s="6" customFormat="1" ht="84" spans="1:18">
      <c r="A1235" s="21">
        <v>1233</v>
      </c>
      <c r="B1235" s="33" t="s">
        <v>18</v>
      </c>
      <c r="C1235" s="34" t="s">
        <v>1373</v>
      </c>
      <c r="D1235" s="34" t="s">
        <v>1216</v>
      </c>
      <c r="E1235" s="34" t="s">
        <v>1371</v>
      </c>
      <c r="F1235" s="35" t="s">
        <v>1374</v>
      </c>
      <c r="G1235" s="36">
        <v>1</v>
      </c>
      <c r="H1235" s="21">
        <v>0</v>
      </c>
      <c r="I1235" s="21">
        <v>0</v>
      </c>
      <c r="J1235" s="21">
        <f t="shared" si="106"/>
        <v>1</v>
      </c>
      <c r="K1235" s="34" t="s">
        <v>1228</v>
      </c>
      <c r="L1235" s="26">
        <v>482.3</v>
      </c>
      <c r="M1235" s="27">
        <f t="shared" si="104"/>
        <v>482.3</v>
      </c>
      <c r="N1235" s="27">
        <f t="shared" si="105"/>
        <v>0</v>
      </c>
      <c r="O1235" s="27">
        <f t="shared" si="107"/>
        <v>0</v>
      </c>
      <c r="P1235" s="28">
        <f t="shared" si="108"/>
        <v>482.3</v>
      </c>
      <c r="Q1235" s="41"/>
      <c r="R1235" s="7"/>
    </row>
    <row r="1236" s="6" customFormat="1" ht="31.5" spans="1:18">
      <c r="A1236" s="21">
        <v>1234</v>
      </c>
      <c r="B1236" s="36" t="s">
        <v>18</v>
      </c>
      <c r="C1236" s="34" t="s">
        <v>1375</v>
      </c>
      <c r="D1236" s="34" t="s">
        <v>1216</v>
      </c>
      <c r="E1236" s="34" t="s">
        <v>1376</v>
      </c>
      <c r="F1236" s="35" t="s">
        <v>1377</v>
      </c>
      <c r="G1236" s="36">
        <v>1</v>
      </c>
      <c r="H1236" s="21">
        <v>0</v>
      </c>
      <c r="I1236" s="21">
        <v>0</v>
      </c>
      <c r="J1236" s="21">
        <f t="shared" si="106"/>
        <v>1</v>
      </c>
      <c r="K1236" s="34" t="s">
        <v>1228</v>
      </c>
      <c r="L1236" s="26">
        <v>850</v>
      </c>
      <c r="M1236" s="27">
        <f t="shared" si="104"/>
        <v>850</v>
      </c>
      <c r="N1236" s="27">
        <f t="shared" si="105"/>
        <v>0</v>
      </c>
      <c r="O1236" s="27">
        <f t="shared" si="107"/>
        <v>0</v>
      </c>
      <c r="P1236" s="28">
        <f t="shared" si="108"/>
        <v>850</v>
      </c>
      <c r="Q1236" s="41"/>
      <c r="R1236" s="7"/>
    </row>
    <row r="1237" s="6" customFormat="1" ht="31.5" spans="1:18">
      <c r="A1237" s="21">
        <v>1235</v>
      </c>
      <c r="B1237" s="36"/>
      <c r="C1237" s="34" t="s">
        <v>1378</v>
      </c>
      <c r="D1237" s="34" t="s">
        <v>1216</v>
      </c>
      <c r="E1237" s="34" t="s">
        <v>477</v>
      </c>
      <c r="F1237" s="35" t="s">
        <v>1379</v>
      </c>
      <c r="G1237" s="36">
        <v>1</v>
      </c>
      <c r="H1237" s="21">
        <v>0</v>
      </c>
      <c r="I1237" s="21">
        <v>0</v>
      </c>
      <c r="J1237" s="21">
        <f t="shared" si="106"/>
        <v>1</v>
      </c>
      <c r="K1237" s="34" t="s">
        <v>1228</v>
      </c>
      <c r="L1237" s="26">
        <v>4500</v>
      </c>
      <c r="M1237" s="27">
        <f t="shared" si="104"/>
        <v>4500</v>
      </c>
      <c r="N1237" s="27">
        <f t="shared" si="105"/>
        <v>0</v>
      </c>
      <c r="O1237" s="27">
        <f t="shared" si="107"/>
        <v>0</v>
      </c>
      <c r="P1237" s="28">
        <f t="shared" si="108"/>
        <v>4500</v>
      </c>
      <c r="Q1237" s="40"/>
      <c r="R1237" s="7"/>
    </row>
    <row r="1238" s="6" customFormat="1" ht="42" spans="1:18">
      <c r="A1238" s="21">
        <v>1236</v>
      </c>
      <c r="B1238" s="36"/>
      <c r="C1238" s="34" t="s">
        <v>1380</v>
      </c>
      <c r="D1238" s="43" t="s">
        <v>1216</v>
      </c>
      <c r="E1238" s="34" t="s">
        <v>477</v>
      </c>
      <c r="F1238" s="35" t="s">
        <v>1381</v>
      </c>
      <c r="G1238" s="36">
        <v>1</v>
      </c>
      <c r="H1238" s="21">
        <v>0</v>
      </c>
      <c r="I1238" s="21">
        <v>0</v>
      </c>
      <c r="J1238" s="21">
        <f t="shared" si="106"/>
        <v>1</v>
      </c>
      <c r="K1238" s="34" t="s">
        <v>1228</v>
      </c>
      <c r="L1238" s="26">
        <v>820</v>
      </c>
      <c r="M1238" s="27">
        <f t="shared" si="104"/>
        <v>820</v>
      </c>
      <c r="N1238" s="27">
        <f t="shared" si="105"/>
        <v>0</v>
      </c>
      <c r="O1238" s="27">
        <f t="shared" si="107"/>
        <v>0</v>
      </c>
      <c r="P1238" s="28">
        <f t="shared" si="108"/>
        <v>820</v>
      </c>
      <c r="Q1238" s="40"/>
      <c r="R1238" s="7"/>
    </row>
    <row r="1239" s="6" customFormat="1" ht="31.5" spans="1:18">
      <c r="A1239" s="21">
        <v>1237</v>
      </c>
      <c r="B1239" s="36"/>
      <c r="C1239" s="34" t="s">
        <v>1380</v>
      </c>
      <c r="D1239" s="43" t="s">
        <v>1216</v>
      </c>
      <c r="E1239" s="34" t="s">
        <v>477</v>
      </c>
      <c r="F1239" s="35" t="s">
        <v>1382</v>
      </c>
      <c r="G1239" s="36">
        <v>1</v>
      </c>
      <c r="H1239" s="21">
        <v>0</v>
      </c>
      <c r="I1239" s="21">
        <v>0</v>
      </c>
      <c r="J1239" s="21">
        <f t="shared" si="106"/>
        <v>1</v>
      </c>
      <c r="K1239" s="34" t="s">
        <v>1228</v>
      </c>
      <c r="L1239" s="26">
        <v>1250</v>
      </c>
      <c r="M1239" s="27">
        <f t="shared" ref="M1239:M1302" si="109">L1239*G1239</f>
        <v>1250</v>
      </c>
      <c r="N1239" s="27">
        <f t="shared" si="105"/>
        <v>0</v>
      </c>
      <c r="O1239" s="27">
        <f t="shared" si="107"/>
        <v>0</v>
      </c>
      <c r="P1239" s="28">
        <f t="shared" si="108"/>
        <v>1250</v>
      </c>
      <c r="Q1239" s="40"/>
      <c r="R1239" s="7"/>
    </row>
    <row r="1240" s="6" customFormat="1" ht="31.5" spans="1:18">
      <c r="A1240" s="21">
        <v>1238</v>
      </c>
      <c r="B1240" s="36"/>
      <c r="C1240" s="34" t="s">
        <v>1380</v>
      </c>
      <c r="D1240" s="43" t="s">
        <v>1216</v>
      </c>
      <c r="E1240" s="34" t="s">
        <v>477</v>
      </c>
      <c r="F1240" s="35" t="s">
        <v>1383</v>
      </c>
      <c r="G1240" s="36">
        <v>1</v>
      </c>
      <c r="H1240" s="21">
        <v>0</v>
      </c>
      <c r="I1240" s="21">
        <v>0</v>
      </c>
      <c r="J1240" s="21">
        <f t="shared" si="106"/>
        <v>1</v>
      </c>
      <c r="K1240" s="34" t="s">
        <v>1228</v>
      </c>
      <c r="L1240" s="26">
        <v>820</v>
      </c>
      <c r="M1240" s="27">
        <f t="shared" si="109"/>
        <v>820</v>
      </c>
      <c r="N1240" s="27">
        <f t="shared" si="105"/>
        <v>0</v>
      </c>
      <c r="O1240" s="27">
        <f t="shared" si="107"/>
        <v>0</v>
      </c>
      <c r="P1240" s="28">
        <f t="shared" si="108"/>
        <v>820</v>
      </c>
      <c r="Q1240" s="40"/>
      <c r="R1240" s="7"/>
    </row>
    <row r="1241" s="6" customFormat="1" ht="31.5" spans="1:18">
      <c r="A1241" s="21">
        <v>1239</v>
      </c>
      <c r="B1241" s="36"/>
      <c r="C1241" s="34" t="s">
        <v>1384</v>
      </c>
      <c r="D1241" s="43" t="s">
        <v>1216</v>
      </c>
      <c r="E1241" s="34" t="s">
        <v>477</v>
      </c>
      <c r="F1241" s="35" t="s">
        <v>1385</v>
      </c>
      <c r="G1241" s="36">
        <v>1</v>
      </c>
      <c r="H1241" s="21">
        <v>0</v>
      </c>
      <c r="I1241" s="21">
        <v>0</v>
      </c>
      <c r="J1241" s="21">
        <f t="shared" si="106"/>
        <v>1</v>
      </c>
      <c r="K1241" s="34" t="s">
        <v>1228</v>
      </c>
      <c r="L1241" s="26">
        <v>950</v>
      </c>
      <c r="M1241" s="27">
        <f t="shared" si="109"/>
        <v>950</v>
      </c>
      <c r="N1241" s="27">
        <f t="shared" si="105"/>
        <v>0</v>
      </c>
      <c r="O1241" s="27">
        <f t="shared" si="107"/>
        <v>0</v>
      </c>
      <c r="P1241" s="28">
        <f t="shared" si="108"/>
        <v>950</v>
      </c>
      <c r="Q1241" s="40"/>
      <c r="R1241" s="7"/>
    </row>
    <row r="1242" s="6" customFormat="1" ht="31.5" spans="1:18">
      <c r="A1242" s="21">
        <v>1240</v>
      </c>
      <c r="B1242" s="21"/>
      <c r="C1242" s="34" t="s">
        <v>1384</v>
      </c>
      <c r="D1242" s="34" t="s">
        <v>1216</v>
      </c>
      <c r="E1242" s="34" t="s">
        <v>477</v>
      </c>
      <c r="F1242" s="35" t="s">
        <v>1386</v>
      </c>
      <c r="G1242" s="36">
        <v>1</v>
      </c>
      <c r="H1242" s="21">
        <v>0</v>
      </c>
      <c r="I1242" s="21">
        <v>0</v>
      </c>
      <c r="J1242" s="21">
        <f t="shared" si="106"/>
        <v>1</v>
      </c>
      <c r="K1242" s="34" t="s">
        <v>1228</v>
      </c>
      <c r="L1242" s="26">
        <v>900</v>
      </c>
      <c r="M1242" s="27">
        <f t="shared" si="109"/>
        <v>900</v>
      </c>
      <c r="N1242" s="27">
        <f t="shared" si="105"/>
        <v>0</v>
      </c>
      <c r="O1242" s="27">
        <f t="shared" si="107"/>
        <v>0</v>
      </c>
      <c r="P1242" s="28">
        <f t="shared" si="108"/>
        <v>900</v>
      </c>
      <c r="Q1242" s="40"/>
      <c r="R1242" s="7"/>
    </row>
    <row r="1243" s="6" customFormat="1" ht="21" spans="1:18">
      <c r="A1243" s="21">
        <v>1241</v>
      </c>
      <c r="B1243" s="36"/>
      <c r="C1243" s="34" t="s">
        <v>1384</v>
      </c>
      <c r="D1243" s="34" t="s">
        <v>1216</v>
      </c>
      <c r="E1243" s="34" t="s">
        <v>477</v>
      </c>
      <c r="F1243" s="35" t="s">
        <v>1387</v>
      </c>
      <c r="G1243" s="36">
        <v>1</v>
      </c>
      <c r="H1243" s="21">
        <v>0</v>
      </c>
      <c r="I1243" s="21">
        <v>0</v>
      </c>
      <c r="J1243" s="21">
        <f t="shared" si="106"/>
        <v>1</v>
      </c>
      <c r="K1243" s="34" t="s">
        <v>1228</v>
      </c>
      <c r="L1243" s="26">
        <v>780</v>
      </c>
      <c r="M1243" s="27">
        <f t="shared" si="109"/>
        <v>780</v>
      </c>
      <c r="N1243" s="27">
        <f t="shared" si="105"/>
        <v>0</v>
      </c>
      <c r="O1243" s="27">
        <f t="shared" si="107"/>
        <v>0</v>
      </c>
      <c r="P1243" s="28">
        <f t="shared" si="108"/>
        <v>780</v>
      </c>
      <c r="Q1243" s="40"/>
      <c r="R1243" s="7"/>
    </row>
    <row r="1244" s="6" customFormat="1" ht="21" spans="1:18">
      <c r="A1244" s="21">
        <v>1242</v>
      </c>
      <c r="B1244" s="36"/>
      <c r="C1244" s="34" t="s">
        <v>1388</v>
      </c>
      <c r="D1244" s="34" t="s">
        <v>1216</v>
      </c>
      <c r="E1244" s="34" t="s">
        <v>477</v>
      </c>
      <c r="F1244" s="35" t="s">
        <v>1389</v>
      </c>
      <c r="G1244" s="36">
        <v>1</v>
      </c>
      <c r="H1244" s="21">
        <v>0</v>
      </c>
      <c r="I1244" s="21">
        <v>0</v>
      </c>
      <c r="J1244" s="21">
        <f t="shared" si="106"/>
        <v>1</v>
      </c>
      <c r="K1244" s="34" t="s">
        <v>23</v>
      </c>
      <c r="L1244" s="26">
        <v>3892.04</v>
      </c>
      <c r="M1244" s="27">
        <f t="shared" si="109"/>
        <v>3892.04</v>
      </c>
      <c r="N1244" s="27">
        <f t="shared" si="105"/>
        <v>0</v>
      </c>
      <c r="O1244" s="27">
        <f t="shared" si="107"/>
        <v>0</v>
      </c>
      <c r="P1244" s="28">
        <f t="shared" si="108"/>
        <v>3892.04</v>
      </c>
      <c r="Q1244" s="41"/>
      <c r="R1244" s="7"/>
    </row>
    <row r="1245" s="6" customFormat="1" ht="21" spans="1:18">
      <c r="A1245" s="21">
        <v>1243</v>
      </c>
      <c r="B1245" s="36"/>
      <c r="C1245" s="34" t="s">
        <v>1390</v>
      </c>
      <c r="D1245" s="34" t="s">
        <v>1216</v>
      </c>
      <c r="E1245" s="34" t="s">
        <v>477</v>
      </c>
      <c r="F1245" s="35" t="s">
        <v>1391</v>
      </c>
      <c r="G1245" s="36">
        <v>1</v>
      </c>
      <c r="H1245" s="21">
        <v>0</v>
      </c>
      <c r="I1245" s="21">
        <v>0</v>
      </c>
      <c r="J1245" s="21">
        <f t="shared" si="106"/>
        <v>1</v>
      </c>
      <c r="K1245" s="34" t="s">
        <v>1228</v>
      </c>
      <c r="L1245" s="26">
        <v>376.99</v>
      </c>
      <c r="M1245" s="27">
        <f t="shared" si="109"/>
        <v>376.99</v>
      </c>
      <c r="N1245" s="27">
        <f t="shared" si="105"/>
        <v>0</v>
      </c>
      <c r="O1245" s="27">
        <f t="shared" si="107"/>
        <v>0</v>
      </c>
      <c r="P1245" s="28">
        <f t="shared" si="108"/>
        <v>376.99</v>
      </c>
      <c r="Q1245" s="40"/>
      <c r="R1245" s="7"/>
    </row>
    <row r="1246" s="6" customFormat="1" ht="21" spans="1:18">
      <c r="A1246" s="21">
        <v>1244</v>
      </c>
      <c r="B1246" s="36"/>
      <c r="C1246" s="34" t="s">
        <v>1392</v>
      </c>
      <c r="D1246" s="43" t="s">
        <v>1216</v>
      </c>
      <c r="E1246" s="34" t="s">
        <v>477</v>
      </c>
      <c r="F1246" s="35" t="s">
        <v>1393</v>
      </c>
      <c r="G1246" s="36">
        <v>1</v>
      </c>
      <c r="H1246" s="21">
        <v>0</v>
      </c>
      <c r="I1246" s="21">
        <v>0</v>
      </c>
      <c r="J1246" s="21">
        <f t="shared" si="106"/>
        <v>1</v>
      </c>
      <c r="K1246" s="34" t="s">
        <v>1228</v>
      </c>
      <c r="L1246" s="26">
        <v>495.58</v>
      </c>
      <c r="M1246" s="27">
        <f t="shared" si="109"/>
        <v>495.58</v>
      </c>
      <c r="N1246" s="27">
        <f t="shared" si="105"/>
        <v>0</v>
      </c>
      <c r="O1246" s="27">
        <f t="shared" si="107"/>
        <v>0</v>
      </c>
      <c r="P1246" s="28">
        <f t="shared" si="108"/>
        <v>495.58</v>
      </c>
      <c r="Q1246" s="40"/>
      <c r="R1246" s="7"/>
    </row>
    <row r="1247" s="6" customFormat="1" ht="21" spans="1:18">
      <c r="A1247" s="21">
        <v>1245</v>
      </c>
      <c r="B1247" s="36"/>
      <c r="C1247" s="34" t="s">
        <v>1392</v>
      </c>
      <c r="D1247" s="34" t="s">
        <v>1216</v>
      </c>
      <c r="E1247" s="34" t="s">
        <v>477</v>
      </c>
      <c r="F1247" s="35" t="s">
        <v>1394</v>
      </c>
      <c r="G1247" s="36">
        <v>1</v>
      </c>
      <c r="H1247" s="21">
        <v>0</v>
      </c>
      <c r="I1247" s="21">
        <v>0</v>
      </c>
      <c r="J1247" s="21">
        <f t="shared" si="106"/>
        <v>1</v>
      </c>
      <c r="K1247" s="34" t="s">
        <v>1228</v>
      </c>
      <c r="L1247" s="26">
        <v>588.5</v>
      </c>
      <c r="M1247" s="27">
        <f t="shared" si="109"/>
        <v>588.5</v>
      </c>
      <c r="N1247" s="27">
        <f t="shared" si="105"/>
        <v>0</v>
      </c>
      <c r="O1247" s="27">
        <f t="shared" si="107"/>
        <v>0</v>
      </c>
      <c r="P1247" s="28">
        <f t="shared" si="108"/>
        <v>588.5</v>
      </c>
      <c r="Q1247" s="40"/>
      <c r="R1247" s="7"/>
    </row>
    <row r="1248" s="6" customFormat="1" ht="31.5" spans="1:18">
      <c r="A1248" s="21">
        <v>1246</v>
      </c>
      <c r="B1248" s="36"/>
      <c r="C1248" s="34" t="s">
        <v>1395</v>
      </c>
      <c r="D1248" s="43" t="s">
        <v>1216</v>
      </c>
      <c r="E1248" s="34" t="s">
        <v>477</v>
      </c>
      <c r="F1248" s="35" t="s">
        <v>1396</v>
      </c>
      <c r="G1248" s="36">
        <v>1</v>
      </c>
      <c r="H1248" s="21">
        <v>0</v>
      </c>
      <c r="I1248" s="21">
        <v>0</v>
      </c>
      <c r="J1248" s="21">
        <f t="shared" si="106"/>
        <v>1</v>
      </c>
      <c r="K1248" s="34" t="s">
        <v>1228</v>
      </c>
      <c r="L1248" s="26">
        <v>2283.19</v>
      </c>
      <c r="M1248" s="27">
        <f t="shared" si="109"/>
        <v>2283.19</v>
      </c>
      <c r="N1248" s="27">
        <f t="shared" si="105"/>
        <v>0</v>
      </c>
      <c r="O1248" s="27">
        <f t="shared" si="107"/>
        <v>0</v>
      </c>
      <c r="P1248" s="28">
        <f t="shared" si="108"/>
        <v>2283.19</v>
      </c>
      <c r="Q1248" s="40"/>
      <c r="R1248" s="7"/>
    </row>
    <row r="1249" s="6" customFormat="1" ht="31.5" spans="1:18">
      <c r="A1249" s="21">
        <v>1247</v>
      </c>
      <c r="B1249" s="36"/>
      <c r="C1249" s="34" t="s">
        <v>1397</v>
      </c>
      <c r="D1249" s="34" t="s">
        <v>1216</v>
      </c>
      <c r="E1249" s="34" t="s">
        <v>477</v>
      </c>
      <c r="F1249" s="35" t="s">
        <v>1398</v>
      </c>
      <c r="G1249" s="36">
        <v>1</v>
      </c>
      <c r="H1249" s="21">
        <v>0</v>
      </c>
      <c r="I1249" s="21">
        <v>1</v>
      </c>
      <c r="J1249" s="21">
        <f t="shared" si="106"/>
        <v>2</v>
      </c>
      <c r="K1249" s="34" t="s">
        <v>23</v>
      </c>
      <c r="L1249" s="26">
        <v>255.93</v>
      </c>
      <c r="M1249" s="27">
        <f t="shared" si="109"/>
        <v>255.93</v>
      </c>
      <c r="N1249" s="27">
        <f t="shared" si="105"/>
        <v>0</v>
      </c>
      <c r="O1249" s="27">
        <f t="shared" si="107"/>
        <v>255.93</v>
      </c>
      <c r="P1249" s="28">
        <f t="shared" si="108"/>
        <v>511.86</v>
      </c>
      <c r="Q1249" s="40"/>
      <c r="R1249" s="7"/>
    </row>
    <row r="1250" s="6" customFormat="1" ht="31.5" spans="1:18">
      <c r="A1250" s="21">
        <v>1248</v>
      </c>
      <c r="B1250" s="36"/>
      <c r="C1250" s="34" t="s">
        <v>1399</v>
      </c>
      <c r="D1250" s="34" t="s">
        <v>1216</v>
      </c>
      <c r="E1250" s="34" t="s">
        <v>477</v>
      </c>
      <c r="F1250" s="35" t="s">
        <v>1400</v>
      </c>
      <c r="G1250" s="36">
        <v>1</v>
      </c>
      <c r="H1250" s="21">
        <v>0</v>
      </c>
      <c r="I1250" s="21">
        <v>0</v>
      </c>
      <c r="J1250" s="21">
        <f t="shared" si="106"/>
        <v>1</v>
      </c>
      <c r="K1250" s="34" t="s">
        <v>1228</v>
      </c>
      <c r="L1250" s="26">
        <v>238.64</v>
      </c>
      <c r="M1250" s="27">
        <f t="shared" si="109"/>
        <v>238.64</v>
      </c>
      <c r="N1250" s="27">
        <f t="shared" si="105"/>
        <v>0</v>
      </c>
      <c r="O1250" s="27">
        <f t="shared" si="107"/>
        <v>0</v>
      </c>
      <c r="P1250" s="28">
        <f t="shared" si="108"/>
        <v>238.64</v>
      </c>
      <c r="Q1250" s="40"/>
      <c r="R1250" s="7"/>
    </row>
    <row r="1251" s="6" customFormat="1" ht="31.5" spans="1:18">
      <c r="A1251" s="21">
        <v>1249</v>
      </c>
      <c r="B1251" s="21"/>
      <c r="C1251" s="34" t="s">
        <v>1399</v>
      </c>
      <c r="D1251" s="34" t="s">
        <v>1216</v>
      </c>
      <c r="E1251" s="34" t="s">
        <v>477</v>
      </c>
      <c r="F1251" s="35" t="s">
        <v>1401</v>
      </c>
      <c r="G1251" s="36">
        <v>1</v>
      </c>
      <c r="H1251" s="21">
        <v>0</v>
      </c>
      <c r="I1251" s="21">
        <v>0</v>
      </c>
      <c r="J1251" s="21">
        <f t="shared" si="106"/>
        <v>1</v>
      </c>
      <c r="K1251" s="34" t="s">
        <v>1228</v>
      </c>
      <c r="L1251" s="26">
        <v>393.15</v>
      </c>
      <c r="M1251" s="27">
        <f t="shared" si="109"/>
        <v>393.15</v>
      </c>
      <c r="N1251" s="27">
        <f t="shared" si="105"/>
        <v>0</v>
      </c>
      <c r="O1251" s="27">
        <f t="shared" si="107"/>
        <v>0</v>
      </c>
      <c r="P1251" s="28">
        <f t="shared" si="108"/>
        <v>393.15</v>
      </c>
      <c r="Q1251" s="40"/>
      <c r="R1251" s="7"/>
    </row>
    <row r="1252" s="6" customFormat="1" ht="21" spans="1:18">
      <c r="A1252" s="21">
        <v>1250</v>
      </c>
      <c r="B1252" s="36"/>
      <c r="C1252" s="34" t="s">
        <v>1402</v>
      </c>
      <c r="D1252" s="34" t="s">
        <v>1216</v>
      </c>
      <c r="E1252" s="34" t="s">
        <v>477</v>
      </c>
      <c r="F1252" s="35" t="s">
        <v>1403</v>
      </c>
      <c r="G1252" s="36">
        <v>1</v>
      </c>
      <c r="H1252" s="21">
        <v>0</v>
      </c>
      <c r="I1252" s="21">
        <v>0</v>
      </c>
      <c r="J1252" s="21">
        <f t="shared" si="106"/>
        <v>1</v>
      </c>
      <c r="K1252" s="34" t="s">
        <v>1228</v>
      </c>
      <c r="L1252" s="26">
        <v>431.86</v>
      </c>
      <c r="M1252" s="27">
        <f t="shared" si="109"/>
        <v>431.86</v>
      </c>
      <c r="N1252" s="27">
        <f t="shared" si="105"/>
        <v>0</v>
      </c>
      <c r="O1252" s="27">
        <f t="shared" si="107"/>
        <v>0</v>
      </c>
      <c r="P1252" s="28">
        <f t="shared" si="108"/>
        <v>431.86</v>
      </c>
      <c r="Q1252" s="40"/>
      <c r="R1252" s="7"/>
    </row>
    <row r="1253" s="6" customFormat="1" ht="21" spans="1:18">
      <c r="A1253" s="21">
        <v>1251</v>
      </c>
      <c r="B1253" s="36"/>
      <c r="C1253" s="34" t="s">
        <v>1404</v>
      </c>
      <c r="D1253" s="34" t="s">
        <v>1216</v>
      </c>
      <c r="E1253" s="34" t="s">
        <v>477</v>
      </c>
      <c r="F1253" s="35" t="s">
        <v>1405</v>
      </c>
      <c r="G1253" s="36">
        <v>1</v>
      </c>
      <c r="H1253" s="21">
        <v>0</v>
      </c>
      <c r="I1253" s="21">
        <v>1</v>
      </c>
      <c r="J1253" s="21">
        <f t="shared" si="106"/>
        <v>2</v>
      </c>
      <c r="K1253" s="34" t="s">
        <v>29</v>
      </c>
      <c r="L1253" s="26">
        <v>176.99</v>
      </c>
      <c r="M1253" s="27">
        <f t="shared" si="109"/>
        <v>176.99</v>
      </c>
      <c r="N1253" s="27">
        <f t="shared" si="105"/>
        <v>0</v>
      </c>
      <c r="O1253" s="27">
        <f t="shared" si="107"/>
        <v>176.99</v>
      </c>
      <c r="P1253" s="28">
        <f t="shared" si="108"/>
        <v>353.98</v>
      </c>
      <c r="Q1253" s="41"/>
      <c r="R1253" s="7"/>
    </row>
    <row r="1254" s="6" customFormat="1" ht="21" spans="1:18">
      <c r="A1254" s="21">
        <v>1252</v>
      </c>
      <c r="B1254" s="36"/>
      <c r="C1254" s="34" t="s">
        <v>1406</v>
      </c>
      <c r="D1254" s="43" t="s">
        <v>1216</v>
      </c>
      <c r="E1254" s="34" t="s">
        <v>477</v>
      </c>
      <c r="F1254" s="35" t="s">
        <v>1407</v>
      </c>
      <c r="G1254" s="36">
        <v>1</v>
      </c>
      <c r="H1254" s="21">
        <v>0</v>
      </c>
      <c r="I1254" s="21">
        <v>0</v>
      </c>
      <c r="J1254" s="21">
        <f t="shared" si="106"/>
        <v>1</v>
      </c>
      <c r="K1254" s="34" t="s">
        <v>1228</v>
      </c>
      <c r="L1254" s="26">
        <v>778.76</v>
      </c>
      <c r="M1254" s="27">
        <f t="shared" si="109"/>
        <v>778.76</v>
      </c>
      <c r="N1254" s="27">
        <f t="shared" si="105"/>
        <v>0</v>
      </c>
      <c r="O1254" s="27">
        <f t="shared" si="107"/>
        <v>0</v>
      </c>
      <c r="P1254" s="28">
        <f t="shared" si="108"/>
        <v>778.76</v>
      </c>
      <c r="Q1254" s="40"/>
      <c r="R1254" s="7"/>
    </row>
    <row r="1255" s="6" customFormat="1" ht="21" spans="1:18">
      <c r="A1255" s="21">
        <v>1253</v>
      </c>
      <c r="B1255" s="36"/>
      <c r="C1255" s="34" t="s">
        <v>1406</v>
      </c>
      <c r="D1255" s="43" t="s">
        <v>1216</v>
      </c>
      <c r="E1255" s="34" t="s">
        <v>477</v>
      </c>
      <c r="F1255" s="35" t="s">
        <v>1408</v>
      </c>
      <c r="G1255" s="36">
        <v>1</v>
      </c>
      <c r="H1255" s="21">
        <v>0</v>
      </c>
      <c r="I1255" s="21">
        <v>0</v>
      </c>
      <c r="J1255" s="21">
        <f t="shared" si="106"/>
        <v>1</v>
      </c>
      <c r="K1255" s="34" t="s">
        <v>1228</v>
      </c>
      <c r="L1255" s="26">
        <v>955.75</v>
      </c>
      <c r="M1255" s="27">
        <f t="shared" si="109"/>
        <v>955.75</v>
      </c>
      <c r="N1255" s="27">
        <f t="shared" si="105"/>
        <v>0</v>
      </c>
      <c r="O1255" s="27">
        <f t="shared" si="107"/>
        <v>0</v>
      </c>
      <c r="P1255" s="28">
        <f t="shared" si="108"/>
        <v>955.75</v>
      </c>
      <c r="Q1255" s="40"/>
      <c r="R1255" s="7"/>
    </row>
    <row r="1256" s="6" customFormat="1" ht="21" spans="1:18">
      <c r="A1256" s="21">
        <v>1254</v>
      </c>
      <c r="B1256" s="36"/>
      <c r="C1256" s="34" t="s">
        <v>1406</v>
      </c>
      <c r="D1256" s="43" t="s">
        <v>1216</v>
      </c>
      <c r="E1256" s="34" t="s">
        <v>477</v>
      </c>
      <c r="F1256" s="35" t="s">
        <v>1409</v>
      </c>
      <c r="G1256" s="36">
        <v>1</v>
      </c>
      <c r="H1256" s="21">
        <v>0</v>
      </c>
      <c r="I1256" s="21">
        <v>0</v>
      </c>
      <c r="J1256" s="21">
        <f t="shared" si="106"/>
        <v>1</v>
      </c>
      <c r="K1256" s="34" t="s">
        <v>1228</v>
      </c>
      <c r="L1256" s="26">
        <v>1044.25</v>
      </c>
      <c r="M1256" s="27">
        <f t="shared" si="109"/>
        <v>1044.25</v>
      </c>
      <c r="N1256" s="27">
        <f t="shared" si="105"/>
        <v>0</v>
      </c>
      <c r="O1256" s="27">
        <f t="shared" si="107"/>
        <v>0</v>
      </c>
      <c r="P1256" s="28">
        <f t="shared" si="108"/>
        <v>1044.25</v>
      </c>
      <c r="Q1256" s="40"/>
      <c r="R1256" s="7"/>
    </row>
    <row r="1257" s="6" customFormat="1" ht="21" spans="1:18">
      <c r="A1257" s="21">
        <v>1255</v>
      </c>
      <c r="B1257" s="36"/>
      <c r="C1257" s="34" t="s">
        <v>1406</v>
      </c>
      <c r="D1257" s="43" t="s">
        <v>1216</v>
      </c>
      <c r="E1257" s="34" t="s">
        <v>477</v>
      </c>
      <c r="F1257" s="35" t="s">
        <v>1410</v>
      </c>
      <c r="G1257" s="36">
        <v>1</v>
      </c>
      <c r="H1257" s="21">
        <v>0</v>
      </c>
      <c r="I1257" s="21">
        <v>0</v>
      </c>
      <c r="J1257" s="21">
        <f t="shared" si="106"/>
        <v>1</v>
      </c>
      <c r="K1257" s="34" t="s">
        <v>1228</v>
      </c>
      <c r="L1257" s="26">
        <v>1132.74</v>
      </c>
      <c r="M1257" s="27">
        <f t="shared" si="109"/>
        <v>1132.74</v>
      </c>
      <c r="N1257" s="27">
        <f t="shared" si="105"/>
        <v>0</v>
      </c>
      <c r="O1257" s="27">
        <f t="shared" si="107"/>
        <v>0</v>
      </c>
      <c r="P1257" s="28">
        <f t="shared" si="108"/>
        <v>1132.74</v>
      </c>
      <c r="Q1257" s="40"/>
      <c r="R1257" s="7"/>
    </row>
    <row r="1258" s="6" customFormat="1" ht="21" spans="1:18">
      <c r="A1258" s="21">
        <v>1256</v>
      </c>
      <c r="B1258" s="36"/>
      <c r="C1258" s="34" t="s">
        <v>1406</v>
      </c>
      <c r="D1258" s="43" t="s">
        <v>1216</v>
      </c>
      <c r="E1258" s="34" t="s">
        <v>477</v>
      </c>
      <c r="F1258" s="35" t="s">
        <v>1411</v>
      </c>
      <c r="G1258" s="36">
        <v>1</v>
      </c>
      <c r="H1258" s="21">
        <v>0</v>
      </c>
      <c r="I1258" s="21">
        <v>0</v>
      </c>
      <c r="J1258" s="21">
        <f t="shared" si="106"/>
        <v>1</v>
      </c>
      <c r="K1258" s="34" t="s">
        <v>1228</v>
      </c>
      <c r="L1258" s="26">
        <v>1203.54</v>
      </c>
      <c r="M1258" s="27">
        <f t="shared" si="109"/>
        <v>1203.54</v>
      </c>
      <c r="N1258" s="27">
        <f t="shared" si="105"/>
        <v>0</v>
      </c>
      <c r="O1258" s="27">
        <f t="shared" si="107"/>
        <v>0</v>
      </c>
      <c r="P1258" s="28">
        <f t="shared" si="108"/>
        <v>1203.54</v>
      </c>
      <c r="Q1258" s="40"/>
      <c r="R1258" s="7"/>
    </row>
    <row r="1259" s="6" customFormat="1" ht="21" spans="1:18">
      <c r="A1259" s="21">
        <v>1257</v>
      </c>
      <c r="B1259" s="36"/>
      <c r="C1259" s="34" t="s">
        <v>1406</v>
      </c>
      <c r="D1259" s="43" t="s">
        <v>1216</v>
      </c>
      <c r="E1259" s="34" t="s">
        <v>477</v>
      </c>
      <c r="F1259" s="35" t="s">
        <v>1412</v>
      </c>
      <c r="G1259" s="36">
        <v>1</v>
      </c>
      <c r="H1259" s="21">
        <v>0</v>
      </c>
      <c r="I1259" s="21">
        <v>0</v>
      </c>
      <c r="J1259" s="21">
        <f t="shared" si="106"/>
        <v>1</v>
      </c>
      <c r="K1259" s="34" t="s">
        <v>1228</v>
      </c>
      <c r="L1259" s="26">
        <v>1230.09</v>
      </c>
      <c r="M1259" s="27">
        <f t="shared" si="109"/>
        <v>1230.09</v>
      </c>
      <c r="N1259" s="27">
        <f t="shared" si="105"/>
        <v>0</v>
      </c>
      <c r="O1259" s="27">
        <f t="shared" si="107"/>
        <v>0</v>
      </c>
      <c r="P1259" s="28">
        <f t="shared" si="108"/>
        <v>1230.09</v>
      </c>
      <c r="Q1259" s="40"/>
      <c r="R1259" s="7"/>
    </row>
    <row r="1260" s="6" customFormat="1" ht="21" spans="1:18">
      <c r="A1260" s="21">
        <v>1258</v>
      </c>
      <c r="B1260" s="36"/>
      <c r="C1260" s="34" t="s">
        <v>1406</v>
      </c>
      <c r="D1260" s="43" t="s">
        <v>1216</v>
      </c>
      <c r="E1260" s="34" t="s">
        <v>477</v>
      </c>
      <c r="F1260" s="35" t="s">
        <v>1413</v>
      </c>
      <c r="G1260" s="36">
        <v>1</v>
      </c>
      <c r="H1260" s="21">
        <v>0</v>
      </c>
      <c r="I1260" s="21">
        <v>0</v>
      </c>
      <c r="J1260" s="21">
        <f t="shared" si="106"/>
        <v>1</v>
      </c>
      <c r="K1260" s="34" t="s">
        <v>1228</v>
      </c>
      <c r="L1260" s="26">
        <v>1265.49</v>
      </c>
      <c r="M1260" s="27">
        <f t="shared" si="109"/>
        <v>1265.49</v>
      </c>
      <c r="N1260" s="27">
        <f t="shared" si="105"/>
        <v>0</v>
      </c>
      <c r="O1260" s="27">
        <f t="shared" si="107"/>
        <v>0</v>
      </c>
      <c r="P1260" s="28">
        <f t="shared" si="108"/>
        <v>1265.49</v>
      </c>
      <c r="Q1260" s="40"/>
      <c r="R1260" s="7"/>
    </row>
    <row r="1261" s="6" customFormat="1" ht="21" spans="1:18">
      <c r="A1261" s="21">
        <v>1259</v>
      </c>
      <c r="B1261" s="36"/>
      <c r="C1261" s="34" t="s">
        <v>1406</v>
      </c>
      <c r="D1261" s="43" t="s">
        <v>1216</v>
      </c>
      <c r="E1261" s="34" t="s">
        <v>477</v>
      </c>
      <c r="F1261" s="35" t="s">
        <v>1414</v>
      </c>
      <c r="G1261" s="36">
        <v>1</v>
      </c>
      <c r="H1261" s="21">
        <v>0</v>
      </c>
      <c r="I1261" s="21">
        <v>0</v>
      </c>
      <c r="J1261" s="21">
        <f t="shared" si="106"/>
        <v>1</v>
      </c>
      <c r="K1261" s="34" t="s">
        <v>1228</v>
      </c>
      <c r="L1261" s="26">
        <v>1407.08</v>
      </c>
      <c r="M1261" s="27">
        <f t="shared" si="109"/>
        <v>1407.08</v>
      </c>
      <c r="N1261" s="27">
        <f t="shared" si="105"/>
        <v>0</v>
      </c>
      <c r="O1261" s="27">
        <f t="shared" si="107"/>
        <v>0</v>
      </c>
      <c r="P1261" s="28">
        <f t="shared" si="108"/>
        <v>1407.08</v>
      </c>
      <c r="Q1261" s="40"/>
      <c r="R1261" s="7"/>
    </row>
    <row r="1262" s="6" customFormat="1" ht="21" spans="1:18">
      <c r="A1262" s="21">
        <v>1260</v>
      </c>
      <c r="B1262" s="36"/>
      <c r="C1262" s="34" t="s">
        <v>1406</v>
      </c>
      <c r="D1262" s="43" t="s">
        <v>1216</v>
      </c>
      <c r="E1262" s="34" t="s">
        <v>477</v>
      </c>
      <c r="F1262" s="35" t="s">
        <v>1415</v>
      </c>
      <c r="G1262" s="36">
        <v>1</v>
      </c>
      <c r="H1262" s="21">
        <v>0</v>
      </c>
      <c r="I1262" s="21">
        <v>0</v>
      </c>
      <c r="J1262" s="21">
        <f t="shared" si="106"/>
        <v>1</v>
      </c>
      <c r="K1262" s="34" t="s">
        <v>1228</v>
      </c>
      <c r="L1262" s="26">
        <v>1486.73</v>
      </c>
      <c r="M1262" s="27">
        <f t="shared" si="109"/>
        <v>1486.73</v>
      </c>
      <c r="N1262" s="27">
        <f t="shared" si="105"/>
        <v>0</v>
      </c>
      <c r="O1262" s="27">
        <f t="shared" si="107"/>
        <v>0</v>
      </c>
      <c r="P1262" s="28">
        <f t="shared" si="108"/>
        <v>1486.73</v>
      </c>
      <c r="Q1262" s="40"/>
      <c r="R1262" s="7"/>
    </row>
    <row r="1263" s="6" customFormat="1" ht="21" spans="1:18">
      <c r="A1263" s="21">
        <v>1261</v>
      </c>
      <c r="B1263" s="36"/>
      <c r="C1263" s="36" t="s">
        <v>1416</v>
      </c>
      <c r="D1263" s="34" t="s">
        <v>1216</v>
      </c>
      <c r="E1263" s="36" t="s">
        <v>477</v>
      </c>
      <c r="F1263" s="33" t="s">
        <v>1417</v>
      </c>
      <c r="G1263" s="36">
        <v>1</v>
      </c>
      <c r="H1263" s="21">
        <v>0</v>
      </c>
      <c r="I1263" s="21">
        <v>0</v>
      </c>
      <c r="J1263" s="21">
        <f t="shared" si="106"/>
        <v>1</v>
      </c>
      <c r="K1263" s="36" t="s">
        <v>29</v>
      </c>
      <c r="L1263" s="26">
        <v>2108.92</v>
      </c>
      <c r="M1263" s="27">
        <f t="shared" si="109"/>
        <v>2108.92</v>
      </c>
      <c r="N1263" s="27">
        <f t="shared" si="105"/>
        <v>0</v>
      </c>
      <c r="O1263" s="27">
        <f t="shared" si="107"/>
        <v>0</v>
      </c>
      <c r="P1263" s="28">
        <f t="shared" si="108"/>
        <v>2108.92</v>
      </c>
      <c r="Q1263" s="40"/>
      <c r="R1263" s="7"/>
    </row>
    <row r="1264" s="6" customFormat="1" ht="21" spans="1:18">
      <c r="A1264" s="21">
        <v>1262</v>
      </c>
      <c r="B1264" s="21"/>
      <c r="C1264" s="34" t="s">
        <v>1418</v>
      </c>
      <c r="D1264" s="34" t="s">
        <v>1216</v>
      </c>
      <c r="E1264" s="34" t="s">
        <v>477</v>
      </c>
      <c r="F1264" s="35" t="s">
        <v>1419</v>
      </c>
      <c r="G1264" s="36">
        <v>1</v>
      </c>
      <c r="H1264" s="21">
        <v>0</v>
      </c>
      <c r="I1264" s="21">
        <v>0</v>
      </c>
      <c r="J1264" s="21">
        <f t="shared" si="106"/>
        <v>1</v>
      </c>
      <c r="K1264" s="34" t="s">
        <v>1228</v>
      </c>
      <c r="L1264" s="26">
        <v>987.61</v>
      </c>
      <c r="M1264" s="27">
        <f t="shared" si="109"/>
        <v>987.61</v>
      </c>
      <c r="N1264" s="27">
        <f t="shared" si="105"/>
        <v>0</v>
      </c>
      <c r="O1264" s="27">
        <f t="shared" si="107"/>
        <v>0</v>
      </c>
      <c r="P1264" s="28">
        <f t="shared" si="108"/>
        <v>987.61</v>
      </c>
      <c r="Q1264" s="41"/>
      <c r="R1264" s="7"/>
    </row>
    <row r="1265" s="6" customFormat="1" ht="21" spans="1:18">
      <c r="A1265" s="21">
        <v>1263</v>
      </c>
      <c r="B1265" s="36"/>
      <c r="C1265" s="34" t="s">
        <v>1420</v>
      </c>
      <c r="D1265" s="43" t="s">
        <v>1216</v>
      </c>
      <c r="E1265" s="34" t="s">
        <v>477</v>
      </c>
      <c r="F1265" s="35" t="s">
        <v>1421</v>
      </c>
      <c r="G1265" s="36">
        <v>1</v>
      </c>
      <c r="H1265" s="21">
        <v>0</v>
      </c>
      <c r="I1265" s="21">
        <v>0</v>
      </c>
      <c r="J1265" s="21">
        <f t="shared" si="106"/>
        <v>1</v>
      </c>
      <c r="K1265" s="34" t="s">
        <v>1228</v>
      </c>
      <c r="L1265" s="26">
        <v>10398.23</v>
      </c>
      <c r="M1265" s="27">
        <f t="shared" si="109"/>
        <v>10398.23</v>
      </c>
      <c r="N1265" s="27">
        <f t="shared" si="105"/>
        <v>0</v>
      </c>
      <c r="O1265" s="27">
        <f t="shared" si="107"/>
        <v>0</v>
      </c>
      <c r="P1265" s="28">
        <f t="shared" si="108"/>
        <v>10398.23</v>
      </c>
      <c r="Q1265" s="40"/>
      <c r="R1265" s="7"/>
    </row>
    <row r="1266" s="6" customFormat="1" ht="21" spans="1:18">
      <c r="A1266" s="21">
        <v>1264</v>
      </c>
      <c r="B1266" s="36"/>
      <c r="C1266" s="34" t="s">
        <v>1422</v>
      </c>
      <c r="D1266" s="34" t="s">
        <v>1216</v>
      </c>
      <c r="E1266" s="34" t="s">
        <v>477</v>
      </c>
      <c r="F1266" s="35" t="s">
        <v>1423</v>
      </c>
      <c r="G1266" s="36">
        <v>1</v>
      </c>
      <c r="H1266" s="21">
        <v>0</v>
      </c>
      <c r="I1266" s="21">
        <v>0</v>
      </c>
      <c r="J1266" s="21">
        <f t="shared" si="106"/>
        <v>1</v>
      </c>
      <c r="K1266" s="34" t="s">
        <v>1228</v>
      </c>
      <c r="L1266" s="26">
        <v>1155.34</v>
      </c>
      <c r="M1266" s="27">
        <f t="shared" si="109"/>
        <v>1155.34</v>
      </c>
      <c r="N1266" s="27">
        <f t="shared" si="105"/>
        <v>0</v>
      </c>
      <c r="O1266" s="27">
        <f t="shared" si="107"/>
        <v>0</v>
      </c>
      <c r="P1266" s="28">
        <f t="shared" si="108"/>
        <v>1155.34</v>
      </c>
      <c r="Q1266" s="40"/>
      <c r="R1266" s="7"/>
    </row>
    <row r="1267" s="6" customFormat="1" ht="21" spans="1:18">
      <c r="A1267" s="21">
        <v>1265</v>
      </c>
      <c r="B1267" s="36"/>
      <c r="C1267" s="34" t="s">
        <v>1422</v>
      </c>
      <c r="D1267" s="34" t="s">
        <v>1216</v>
      </c>
      <c r="E1267" s="34" t="s">
        <v>477</v>
      </c>
      <c r="F1267" s="35" t="s">
        <v>1424</v>
      </c>
      <c r="G1267" s="36">
        <v>1</v>
      </c>
      <c r="H1267" s="21">
        <v>0</v>
      </c>
      <c r="I1267" s="21">
        <v>0</v>
      </c>
      <c r="J1267" s="21">
        <f t="shared" si="106"/>
        <v>1</v>
      </c>
      <c r="K1267" s="34" t="s">
        <v>1228</v>
      </c>
      <c r="L1267" s="26">
        <v>1155.34</v>
      </c>
      <c r="M1267" s="27">
        <f t="shared" si="109"/>
        <v>1155.34</v>
      </c>
      <c r="N1267" s="27">
        <f t="shared" si="105"/>
        <v>0</v>
      </c>
      <c r="O1267" s="27">
        <f t="shared" si="107"/>
        <v>0</v>
      </c>
      <c r="P1267" s="28">
        <f t="shared" si="108"/>
        <v>1155.34</v>
      </c>
      <c r="Q1267" s="40"/>
      <c r="R1267" s="7"/>
    </row>
    <row r="1268" s="6" customFormat="1" ht="21" spans="1:18">
      <c r="A1268" s="21">
        <v>1266</v>
      </c>
      <c r="B1268" s="36"/>
      <c r="C1268" s="34" t="s">
        <v>1422</v>
      </c>
      <c r="D1268" s="34" t="s">
        <v>1216</v>
      </c>
      <c r="E1268" s="34" t="s">
        <v>477</v>
      </c>
      <c r="F1268" s="35" t="s">
        <v>1425</v>
      </c>
      <c r="G1268" s="36">
        <v>1</v>
      </c>
      <c r="H1268" s="21">
        <v>0</v>
      </c>
      <c r="I1268" s="21">
        <v>0</v>
      </c>
      <c r="J1268" s="21">
        <f t="shared" si="106"/>
        <v>1</v>
      </c>
      <c r="K1268" s="34" t="s">
        <v>1228</v>
      </c>
      <c r="L1268" s="26">
        <v>1617.48</v>
      </c>
      <c r="M1268" s="27">
        <f t="shared" si="109"/>
        <v>1617.48</v>
      </c>
      <c r="N1268" s="27">
        <f t="shared" si="105"/>
        <v>0</v>
      </c>
      <c r="O1268" s="27">
        <f t="shared" si="107"/>
        <v>0</v>
      </c>
      <c r="P1268" s="28">
        <f t="shared" si="108"/>
        <v>1617.48</v>
      </c>
      <c r="Q1268" s="40"/>
      <c r="R1268" s="7"/>
    </row>
    <row r="1269" s="6" customFormat="1" ht="21" spans="1:18">
      <c r="A1269" s="21">
        <v>1267</v>
      </c>
      <c r="B1269" s="36"/>
      <c r="C1269" s="34" t="s">
        <v>1422</v>
      </c>
      <c r="D1269" s="34" t="s">
        <v>1216</v>
      </c>
      <c r="E1269" s="34" t="s">
        <v>477</v>
      </c>
      <c r="F1269" s="35" t="s">
        <v>1426</v>
      </c>
      <c r="G1269" s="36">
        <v>1</v>
      </c>
      <c r="H1269" s="21">
        <v>0</v>
      </c>
      <c r="I1269" s="21">
        <v>0</v>
      </c>
      <c r="J1269" s="21">
        <f t="shared" si="106"/>
        <v>1</v>
      </c>
      <c r="K1269" s="34" t="s">
        <v>1228</v>
      </c>
      <c r="L1269" s="26">
        <v>1155.34</v>
      </c>
      <c r="M1269" s="27">
        <f t="shared" si="109"/>
        <v>1155.34</v>
      </c>
      <c r="N1269" s="27">
        <f t="shared" si="105"/>
        <v>0</v>
      </c>
      <c r="O1269" s="27">
        <f t="shared" si="107"/>
        <v>0</v>
      </c>
      <c r="P1269" s="28">
        <f t="shared" si="108"/>
        <v>1155.34</v>
      </c>
      <c r="Q1269" s="41"/>
      <c r="R1269" s="7"/>
    </row>
    <row r="1270" s="6" customFormat="1" ht="21" spans="1:18">
      <c r="A1270" s="21">
        <v>1268</v>
      </c>
      <c r="B1270" s="36"/>
      <c r="C1270" s="34" t="s">
        <v>1422</v>
      </c>
      <c r="D1270" s="34" t="s">
        <v>1216</v>
      </c>
      <c r="E1270" s="34" t="s">
        <v>477</v>
      </c>
      <c r="F1270" s="35" t="s">
        <v>1427</v>
      </c>
      <c r="G1270" s="36">
        <v>1</v>
      </c>
      <c r="H1270" s="21">
        <v>0</v>
      </c>
      <c r="I1270" s="21">
        <v>0</v>
      </c>
      <c r="J1270" s="21">
        <f t="shared" si="106"/>
        <v>1</v>
      </c>
      <c r="K1270" s="34" t="s">
        <v>1228</v>
      </c>
      <c r="L1270" s="26">
        <v>1122.33</v>
      </c>
      <c r="M1270" s="27">
        <f t="shared" si="109"/>
        <v>1122.33</v>
      </c>
      <c r="N1270" s="27">
        <f t="shared" si="105"/>
        <v>0</v>
      </c>
      <c r="O1270" s="27">
        <f t="shared" si="107"/>
        <v>0</v>
      </c>
      <c r="P1270" s="28">
        <f t="shared" si="108"/>
        <v>1122.33</v>
      </c>
      <c r="Q1270" s="40"/>
      <c r="R1270" s="7"/>
    </row>
    <row r="1271" s="6" customFormat="1" ht="31.5" spans="1:18">
      <c r="A1271" s="21">
        <v>1269</v>
      </c>
      <c r="B1271" s="36"/>
      <c r="C1271" s="34" t="s">
        <v>1428</v>
      </c>
      <c r="D1271" s="34" t="s">
        <v>1216</v>
      </c>
      <c r="E1271" s="34" t="s">
        <v>477</v>
      </c>
      <c r="F1271" s="35" t="s">
        <v>1429</v>
      </c>
      <c r="G1271" s="36">
        <v>1</v>
      </c>
      <c r="H1271" s="21">
        <v>0</v>
      </c>
      <c r="I1271" s="21">
        <v>0</v>
      </c>
      <c r="J1271" s="21">
        <f t="shared" si="106"/>
        <v>1</v>
      </c>
      <c r="K1271" s="34" t="s">
        <v>23</v>
      </c>
      <c r="L1271" s="26">
        <v>7200</v>
      </c>
      <c r="M1271" s="27">
        <f t="shared" si="109"/>
        <v>7200</v>
      </c>
      <c r="N1271" s="27">
        <f t="shared" si="105"/>
        <v>0</v>
      </c>
      <c r="O1271" s="27">
        <f t="shared" si="107"/>
        <v>0</v>
      </c>
      <c r="P1271" s="28">
        <f t="shared" si="108"/>
        <v>7200</v>
      </c>
      <c r="Q1271" s="41"/>
      <c r="R1271" s="7"/>
    </row>
    <row r="1272" s="6" customFormat="1" ht="21" spans="1:18">
      <c r="A1272" s="21">
        <v>1270</v>
      </c>
      <c r="B1272" s="36"/>
      <c r="C1272" s="34" t="s">
        <v>1430</v>
      </c>
      <c r="D1272" s="34" t="s">
        <v>1216</v>
      </c>
      <c r="E1272" s="34" t="s">
        <v>477</v>
      </c>
      <c r="F1272" s="35" t="s">
        <v>1431</v>
      </c>
      <c r="G1272" s="36">
        <v>1</v>
      </c>
      <c r="H1272" s="21">
        <v>0</v>
      </c>
      <c r="I1272" s="21">
        <v>1</v>
      </c>
      <c r="J1272" s="21">
        <f t="shared" si="106"/>
        <v>2</v>
      </c>
      <c r="K1272" s="34" t="s">
        <v>1228</v>
      </c>
      <c r="L1272" s="26">
        <v>610</v>
      </c>
      <c r="M1272" s="27">
        <f t="shared" si="109"/>
        <v>610</v>
      </c>
      <c r="N1272" s="27">
        <f t="shared" si="105"/>
        <v>0</v>
      </c>
      <c r="O1272" s="27">
        <f t="shared" si="107"/>
        <v>610</v>
      </c>
      <c r="P1272" s="28">
        <f t="shared" si="108"/>
        <v>1220</v>
      </c>
      <c r="Q1272" s="41"/>
      <c r="R1272" s="7"/>
    </row>
    <row r="1273" s="6" customFormat="1" ht="21" spans="1:18">
      <c r="A1273" s="21">
        <v>1271</v>
      </c>
      <c r="B1273" s="36"/>
      <c r="C1273" s="34" t="s">
        <v>1430</v>
      </c>
      <c r="D1273" s="34" t="s">
        <v>1216</v>
      </c>
      <c r="E1273" s="34" t="s">
        <v>477</v>
      </c>
      <c r="F1273" s="35" t="s">
        <v>1432</v>
      </c>
      <c r="G1273" s="36">
        <v>1</v>
      </c>
      <c r="H1273" s="21">
        <v>0</v>
      </c>
      <c r="I1273" s="21">
        <v>1</v>
      </c>
      <c r="J1273" s="21">
        <f t="shared" si="106"/>
        <v>2</v>
      </c>
      <c r="K1273" s="34" t="s">
        <v>1228</v>
      </c>
      <c r="L1273" s="26">
        <v>960</v>
      </c>
      <c r="M1273" s="27">
        <f t="shared" si="109"/>
        <v>960</v>
      </c>
      <c r="N1273" s="27">
        <f t="shared" si="105"/>
        <v>0</v>
      </c>
      <c r="O1273" s="27">
        <f t="shared" si="107"/>
        <v>960</v>
      </c>
      <c r="P1273" s="28">
        <f t="shared" si="108"/>
        <v>1920</v>
      </c>
      <c r="Q1273" s="41"/>
      <c r="R1273" s="7"/>
    </row>
    <row r="1274" s="6" customFormat="1" ht="21" spans="1:18">
      <c r="A1274" s="21">
        <v>1272</v>
      </c>
      <c r="B1274" s="36"/>
      <c r="C1274" s="34" t="s">
        <v>1430</v>
      </c>
      <c r="D1274" s="34" t="s">
        <v>1216</v>
      </c>
      <c r="E1274" s="34" t="s">
        <v>477</v>
      </c>
      <c r="F1274" s="35" t="s">
        <v>1433</v>
      </c>
      <c r="G1274" s="36">
        <v>1</v>
      </c>
      <c r="H1274" s="21">
        <v>0</v>
      </c>
      <c r="I1274" s="21">
        <v>1</v>
      </c>
      <c r="J1274" s="21">
        <f t="shared" si="106"/>
        <v>2</v>
      </c>
      <c r="K1274" s="34" t="s">
        <v>1228</v>
      </c>
      <c r="L1274" s="26">
        <v>1157.92</v>
      </c>
      <c r="M1274" s="27">
        <f t="shared" si="109"/>
        <v>1157.92</v>
      </c>
      <c r="N1274" s="27">
        <f t="shared" si="105"/>
        <v>0</v>
      </c>
      <c r="O1274" s="27">
        <f t="shared" si="107"/>
        <v>1157.92</v>
      </c>
      <c r="P1274" s="28">
        <f t="shared" si="108"/>
        <v>2315.84</v>
      </c>
      <c r="Q1274" s="41"/>
      <c r="R1274" s="7"/>
    </row>
    <row r="1275" s="6" customFormat="1" ht="21" spans="1:18">
      <c r="A1275" s="21">
        <v>1273</v>
      </c>
      <c r="B1275" s="36"/>
      <c r="C1275" s="34" t="s">
        <v>1430</v>
      </c>
      <c r="D1275" s="34" t="s">
        <v>1216</v>
      </c>
      <c r="E1275" s="34" t="s">
        <v>477</v>
      </c>
      <c r="F1275" s="35" t="s">
        <v>1434</v>
      </c>
      <c r="G1275" s="36">
        <v>1</v>
      </c>
      <c r="H1275" s="21">
        <v>0</v>
      </c>
      <c r="I1275" s="21">
        <v>0</v>
      </c>
      <c r="J1275" s="21">
        <f t="shared" si="106"/>
        <v>1</v>
      </c>
      <c r="K1275" s="34" t="s">
        <v>1228</v>
      </c>
      <c r="L1275" s="26">
        <v>1057.45</v>
      </c>
      <c r="M1275" s="27">
        <f t="shared" si="109"/>
        <v>1057.45</v>
      </c>
      <c r="N1275" s="27">
        <f t="shared" si="105"/>
        <v>0</v>
      </c>
      <c r="O1275" s="27">
        <f t="shared" si="107"/>
        <v>0</v>
      </c>
      <c r="P1275" s="28">
        <f t="shared" si="108"/>
        <v>1057.45</v>
      </c>
      <c r="Q1275" s="41"/>
      <c r="R1275" s="7"/>
    </row>
    <row r="1276" s="6" customFormat="1" ht="21" spans="1:18">
      <c r="A1276" s="21">
        <v>1274</v>
      </c>
      <c r="B1276" s="36"/>
      <c r="C1276" s="34" t="s">
        <v>1435</v>
      </c>
      <c r="D1276" s="34" t="s">
        <v>1216</v>
      </c>
      <c r="E1276" s="34" t="s">
        <v>477</v>
      </c>
      <c r="F1276" s="35" t="s">
        <v>1436</v>
      </c>
      <c r="G1276" s="36">
        <v>1</v>
      </c>
      <c r="H1276" s="21">
        <v>0</v>
      </c>
      <c r="I1276" s="21">
        <v>1</v>
      </c>
      <c r="J1276" s="21">
        <f t="shared" si="106"/>
        <v>2</v>
      </c>
      <c r="K1276" s="34" t="s">
        <v>1228</v>
      </c>
      <c r="L1276" s="26">
        <v>881.51</v>
      </c>
      <c r="M1276" s="27">
        <f t="shared" si="109"/>
        <v>881.51</v>
      </c>
      <c r="N1276" s="27">
        <f t="shared" si="105"/>
        <v>0</v>
      </c>
      <c r="O1276" s="27">
        <f t="shared" si="107"/>
        <v>881.51</v>
      </c>
      <c r="P1276" s="28">
        <f t="shared" si="108"/>
        <v>1763.02</v>
      </c>
      <c r="Q1276" s="41"/>
      <c r="R1276" s="7"/>
    </row>
    <row r="1277" s="6" customFormat="1" ht="21" spans="1:18">
      <c r="A1277" s="21">
        <v>1275</v>
      </c>
      <c r="B1277" s="36"/>
      <c r="C1277" s="34" t="s">
        <v>1435</v>
      </c>
      <c r="D1277" s="34" t="s">
        <v>1216</v>
      </c>
      <c r="E1277" s="34" t="s">
        <v>477</v>
      </c>
      <c r="F1277" s="35" t="s">
        <v>1437</v>
      </c>
      <c r="G1277" s="36">
        <v>1</v>
      </c>
      <c r="H1277" s="21">
        <v>0</v>
      </c>
      <c r="I1277" s="21">
        <v>1</v>
      </c>
      <c r="J1277" s="21">
        <f t="shared" si="106"/>
        <v>2</v>
      </c>
      <c r="K1277" s="34" t="s">
        <v>1228</v>
      </c>
      <c r="L1277" s="26">
        <v>857.67</v>
      </c>
      <c r="M1277" s="27">
        <f t="shared" si="109"/>
        <v>857.67</v>
      </c>
      <c r="N1277" s="27">
        <f t="shared" si="105"/>
        <v>0</v>
      </c>
      <c r="O1277" s="27">
        <f t="shared" si="107"/>
        <v>857.67</v>
      </c>
      <c r="P1277" s="28">
        <f t="shared" si="108"/>
        <v>1715.34</v>
      </c>
      <c r="Q1277" s="41"/>
      <c r="R1277" s="7"/>
    </row>
    <row r="1278" s="6" customFormat="1" ht="21" spans="1:18">
      <c r="A1278" s="21">
        <v>1276</v>
      </c>
      <c r="B1278" s="36"/>
      <c r="C1278" s="34" t="s">
        <v>1435</v>
      </c>
      <c r="D1278" s="34" t="s">
        <v>1216</v>
      </c>
      <c r="E1278" s="34" t="s">
        <v>477</v>
      </c>
      <c r="F1278" s="35" t="s">
        <v>1438</v>
      </c>
      <c r="G1278" s="36">
        <v>1</v>
      </c>
      <c r="H1278" s="21">
        <v>0</v>
      </c>
      <c r="I1278" s="21">
        <v>1</v>
      </c>
      <c r="J1278" s="21">
        <f t="shared" si="106"/>
        <v>2</v>
      </c>
      <c r="K1278" s="34" t="s">
        <v>1228</v>
      </c>
      <c r="L1278" s="26">
        <v>912.62</v>
      </c>
      <c r="M1278" s="27">
        <f t="shared" si="109"/>
        <v>912.62</v>
      </c>
      <c r="N1278" s="27">
        <f t="shared" si="105"/>
        <v>0</v>
      </c>
      <c r="O1278" s="27">
        <f t="shared" si="107"/>
        <v>912.62</v>
      </c>
      <c r="P1278" s="28">
        <f t="shared" si="108"/>
        <v>1825.24</v>
      </c>
      <c r="Q1278" s="41"/>
      <c r="R1278" s="7"/>
    </row>
    <row r="1279" s="6" customFormat="1" ht="21" spans="1:18">
      <c r="A1279" s="21">
        <v>1277</v>
      </c>
      <c r="B1279" s="36"/>
      <c r="C1279" s="34" t="s">
        <v>1439</v>
      </c>
      <c r="D1279" s="34" t="s">
        <v>1216</v>
      </c>
      <c r="E1279" s="34" t="s">
        <v>477</v>
      </c>
      <c r="F1279" s="35" t="s">
        <v>1440</v>
      </c>
      <c r="G1279" s="36">
        <v>1</v>
      </c>
      <c r="H1279" s="21">
        <v>0</v>
      </c>
      <c r="I1279" s="21">
        <v>0</v>
      </c>
      <c r="J1279" s="21">
        <f t="shared" si="106"/>
        <v>1</v>
      </c>
      <c r="K1279" s="34" t="s">
        <v>23</v>
      </c>
      <c r="L1279" s="26">
        <v>6598.39</v>
      </c>
      <c r="M1279" s="27">
        <f t="shared" si="109"/>
        <v>6598.39</v>
      </c>
      <c r="N1279" s="27">
        <f t="shared" si="105"/>
        <v>0</v>
      </c>
      <c r="O1279" s="27">
        <f t="shared" si="107"/>
        <v>0</v>
      </c>
      <c r="P1279" s="28">
        <f t="shared" si="108"/>
        <v>6598.39</v>
      </c>
      <c r="Q1279" s="40"/>
      <c r="R1279" s="7"/>
    </row>
    <row r="1280" s="6" customFormat="1" ht="21" spans="1:18">
      <c r="A1280" s="21">
        <v>1278</v>
      </c>
      <c r="B1280" s="21"/>
      <c r="C1280" s="34" t="s">
        <v>1441</v>
      </c>
      <c r="D1280" s="43" t="s">
        <v>1216</v>
      </c>
      <c r="E1280" s="34" t="s">
        <v>477</v>
      </c>
      <c r="F1280" s="35" t="s">
        <v>1442</v>
      </c>
      <c r="G1280" s="36">
        <v>1</v>
      </c>
      <c r="H1280" s="21">
        <v>0</v>
      </c>
      <c r="I1280" s="21">
        <v>0</v>
      </c>
      <c r="J1280" s="21">
        <f t="shared" si="106"/>
        <v>1</v>
      </c>
      <c r="K1280" s="34" t="s">
        <v>1228</v>
      </c>
      <c r="L1280" s="26">
        <v>7807.01</v>
      </c>
      <c r="M1280" s="27">
        <f t="shared" si="109"/>
        <v>7807.01</v>
      </c>
      <c r="N1280" s="27">
        <f t="shared" si="105"/>
        <v>0</v>
      </c>
      <c r="O1280" s="27">
        <f t="shared" si="107"/>
        <v>0</v>
      </c>
      <c r="P1280" s="28">
        <f t="shared" si="108"/>
        <v>7807.01</v>
      </c>
      <c r="Q1280" s="40"/>
      <c r="R1280" s="7"/>
    </row>
    <row r="1281" s="6" customFormat="1" ht="21" spans="1:18">
      <c r="A1281" s="21">
        <v>1279</v>
      </c>
      <c r="B1281" s="21"/>
      <c r="C1281" s="34" t="s">
        <v>1443</v>
      </c>
      <c r="D1281" s="34" t="s">
        <v>1216</v>
      </c>
      <c r="E1281" s="34" t="s">
        <v>477</v>
      </c>
      <c r="F1281" s="35" t="s">
        <v>1444</v>
      </c>
      <c r="G1281" s="36">
        <v>1</v>
      </c>
      <c r="H1281" s="21">
        <v>0</v>
      </c>
      <c r="I1281" s="21">
        <v>0</v>
      </c>
      <c r="J1281" s="21">
        <f t="shared" si="106"/>
        <v>1</v>
      </c>
      <c r="K1281" s="34" t="s">
        <v>1228</v>
      </c>
      <c r="L1281" s="26">
        <v>4123.3</v>
      </c>
      <c r="M1281" s="27">
        <f t="shared" si="109"/>
        <v>4123.3</v>
      </c>
      <c r="N1281" s="27">
        <f t="shared" si="105"/>
        <v>0</v>
      </c>
      <c r="O1281" s="27">
        <f t="shared" si="107"/>
        <v>0</v>
      </c>
      <c r="P1281" s="28">
        <f t="shared" si="108"/>
        <v>4123.3</v>
      </c>
      <c r="Q1281" s="40"/>
      <c r="R1281" s="7"/>
    </row>
    <row r="1282" s="6" customFormat="1" ht="21" spans="1:18">
      <c r="A1282" s="21">
        <v>1280</v>
      </c>
      <c r="B1282" s="21"/>
      <c r="C1282" s="34" t="s">
        <v>1443</v>
      </c>
      <c r="D1282" s="43" t="s">
        <v>1216</v>
      </c>
      <c r="E1282" s="34" t="s">
        <v>477</v>
      </c>
      <c r="F1282" s="35" t="s">
        <v>1445</v>
      </c>
      <c r="G1282" s="36">
        <v>1</v>
      </c>
      <c r="H1282" s="21">
        <v>0</v>
      </c>
      <c r="I1282" s="21">
        <v>0</v>
      </c>
      <c r="J1282" s="21">
        <f t="shared" si="106"/>
        <v>1</v>
      </c>
      <c r="K1282" s="34" t="s">
        <v>1228</v>
      </c>
      <c r="L1282" s="26">
        <v>4588.27</v>
      </c>
      <c r="M1282" s="27">
        <f t="shared" si="109"/>
        <v>4588.27</v>
      </c>
      <c r="N1282" s="27">
        <f t="shared" si="105"/>
        <v>0</v>
      </c>
      <c r="O1282" s="27">
        <f t="shared" si="107"/>
        <v>0</v>
      </c>
      <c r="P1282" s="28">
        <f t="shared" si="108"/>
        <v>4588.27</v>
      </c>
      <c r="Q1282" s="40"/>
      <c r="R1282" s="7"/>
    </row>
    <row r="1283" s="6" customFormat="1" ht="21" spans="1:18">
      <c r="A1283" s="21">
        <v>1281</v>
      </c>
      <c r="B1283" s="21"/>
      <c r="C1283" s="34" t="s">
        <v>1446</v>
      </c>
      <c r="D1283" s="34" t="s">
        <v>1216</v>
      </c>
      <c r="E1283" s="34" t="s">
        <v>477</v>
      </c>
      <c r="F1283" s="35" t="s">
        <v>1447</v>
      </c>
      <c r="G1283" s="36">
        <v>1</v>
      </c>
      <c r="H1283" s="21">
        <v>0</v>
      </c>
      <c r="I1283" s="21">
        <v>0</v>
      </c>
      <c r="J1283" s="21">
        <f t="shared" si="106"/>
        <v>1</v>
      </c>
      <c r="K1283" s="34" t="s">
        <v>1228</v>
      </c>
      <c r="L1283" s="26">
        <v>2022.87</v>
      </c>
      <c r="M1283" s="27">
        <f t="shared" si="109"/>
        <v>2022.87</v>
      </c>
      <c r="N1283" s="27">
        <f t="shared" si="105"/>
        <v>0</v>
      </c>
      <c r="O1283" s="27">
        <f t="shared" si="107"/>
        <v>0</v>
      </c>
      <c r="P1283" s="28">
        <f t="shared" si="108"/>
        <v>2022.87</v>
      </c>
      <c r="Q1283" s="40"/>
      <c r="R1283" s="7"/>
    </row>
    <row r="1284" s="6" customFormat="1" ht="21" spans="1:18">
      <c r="A1284" s="21">
        <v>1282</v>
      </c>
      <c r="B1284" s="21"/>
      <c r="C1284" s="34" t="s">
        <v>1448</v>
      </c>
      <c r="D1284" s="34" t="s">
        <v>1216</v>
      </c>
      <c r="E1284" s="34" t="s">
        <v>477</v>
      </c>
      <c r="F1284" s="35" t="s">
        <v>1449</v>
      </c>
      <c r="G1284" s="36">
        <v>1</v>
      </c>
      <c r="H1284" s="21">
        <v>0</v>
      </c>
      <c r="I1284" s="21">
        <v>0</v>
      </c>
      <c r="J1284" s="21">
        <f t="shared" si="106"/>
        <v>1</v>
      </c>
      <c r="K1284" s="34" t="s">
        <v>1228</v>
      </c>
      <c r="L1284" s="26">
        <v>658.54</v>
      </c>
      <c r="M1284" s="27">
        <f t="shared" si="109"/>
        <v>658.54</v>
      </c>
      <c r="N1284" s="27">
        <f t="shared" si="105"/>
        <v>0</v>
      </c>
      <c r="O1284" s="27">
        <f t="shared" si="107"/>
        <v>0</v>
      </c>
      <c r="P1284" s="28">
        <f t="shared" si="108"/>
        <v>658.54</v>
      </c>
      <c r="Q1284" s="40"/>
      <c r="R1284" s="7"/>
    </row>
    <row r="1285" s="6" customFormat="1" ht="21" spans="1:18">
      <c r="A1285" s="21">
        <v>1283</v>
      </c>
      <c r="B1285" s="21"/>
      <c r="C1285" s="34" t="s">
        <v>1450</v>
      </c>
      <c r="D1285" s="34" t="s">
        <v>1216</v>
      </c>
      <c r="E1285" s="34" t="s">
        <v>477</v>
      </c>
      <c r="F1285" s="35" t="s">
        <v>1451</v>
      </c>
      <c r="G1285" s="36">
        <v>1</v>
      </c>
      <c r="H1285" s="21">
        <v>0</v>
      </c>
      <c r="I1285" s="21">
        <v>1</v>
      </c>
      <c r="J1285" s="21">
        <f t="shared" si="106"/>
        <v>2</v>
      </c>
      <c r="K1285" s="34" t="s">
        <v>1228</v>
      </c>
      <c r="L1285" s="26">
        <v>422.02</v>
      </c>
      <c r="M1285" s="27">
        <f t="shared" si="109"/>
        <v>422.02</v>
      </c>
      <c r="N1285" s="27">
        <f t="shared" si="105"/>
        <v>0</v>
      </c>
      <c r="O1285" s="27">
        <f t="shared" si="107"/>
        <v>422.02</v>
      </c>
      <c r="P1285" s="28">
        <f t="shared" si="108"/>
        <v>844.04</v>
      </c>
      <c r="Q1285" s="40"/>
      <c r="R1285" s="7"/>
    </row>
    <row r="1286" s="6" customFormat="1" ht="21" spans="1:18">
      <c r="A1286" s="21">
        <v>1284</v>
      </c>
      <c r="B1286" s="21"/>
      <c r="C1286" s="34" t="s">
        <v>1452</v>
      </c>
      <c r="D1286" s="34" t="s">
        <v>1216</v>
      </c>
      <c r="E1286" s="34" t="s">
        <v>477</v>
      </c>
      <c r="F1286" s="35" t="s">
        <v>1453</v>
      </c>
      <c r="G1286" s="36">
        <v>3</v>
      </c>
      <c r="H1286" s="21">
        <v>0</v>
      </c>
      <c r="I1286" s="21">
        <v>1</v>
      </c>
      <c r="J1286" s="21">
        <f t="shared" si="106"/>
        <v>4</v>
      </c>
      <c r="K1286" s="34" t="s">
        <v>1228</v>
      </c>
      <c r="L1286" s="26">
        <v>1060</v>
      </c>
      <c r="M1286" s="27">
        <f t="shared" si="109"/>
        <v>3180</v>
      </c>
      <c r="N1286" s="27">
        <f t="shared" si="105"/>
        <v>0</v>
      </c>
      <c r="O1286" s="27">
        <f t="shared" si="107"/>
        <v>1060</v>
      </c>
      <c r="P1286" s="28">
        <f t="shared" si="108"/>
        <v>4240</v>
      </c>
      <c r="Q1286" s="41"/>
      <c r="R1286" s="7"/>
    </row>
    <row r="1287" s="6" customFormat="1" ht="21" spans="1:18">
      <c r="A1287" s="21">
        <v>1285</v>
      </c>
      <c r="B1287" s="36"/>
      <c r="C1287" s="34" t="s">
        <v>1454</v>
      </c>
      <c r="D1287" s="43" t="s">
        <v>1216</v>
      </c>
      <c r="E1287" s="34" t="s">
        <v>477</v>
      </c>
      <c r="F1287" s="35" t="s">
        <v>1455</v>
      </c>
      <c r="G1287" s="36">
        <v>1</v>
      </c>
      <c r="H1287" s="21">
        <v>0</v>
      </c>
      <c r="I1287" s="21">
        <v>0</v>
      </c>
      <c r="J1287" s="21">
        <f t="shared" si="106"/>
        <v>1</v>
      </c>
      <c r="K1287" s="34" t="s">
        <v>1228</v>
      </c>
      <c r="L1287" s="26">
        <v>400</v>
      </c>
      <c r="M1287" s="27">
        <f t="shared" si="109"/>
        <v>400</v>
      </c>
      <c r="N1287" s="27">
        <f t="shared" si="105"/>
        <v>0</v>
      </c>
      <c r="O1287" s="27">
        <f t="shared" si="107"/>
        <v>0</v>
      </c>
      <c r="P1287" s="28">
        <f t="shared" si="108"/>
        <v>400</v>
      </c>
      <c r="Q1287" s="40"/>
      <c r="R1287" s="7"/>
    </row>
    <row r="1288" s="6" customFormat="1" ht="21" spans="1:18">
      <c r="A1288" s="21">
        <v>1286</v>
      </c>
      <c r="B1288" s="21"/>
      <c r="C1288" s="34" t="s">
        <v>1454</v>
      </c>
      <c r="D1288" s="43" t="s">
        <v>1216</v>
      </c>
      <c r="E1288" s="34" t="s">
        <v>477</v>
      </c>
      <c r="F1288" s="35" t="s">
        <v>1456</v>
      </c>
      <c r="G1288" s="36">
        <v>1</v>
      </c>
      <c r="H1288" s="21">
        <v>0</v>
      </c>
      <c r="I1288" s="21">
        <v>0</v>
      </c>
      <c r="J1288" s="21">
        <f t="shared" si="106"/>
        <v>1</v>
      </c>
      <c r="K1288" s="34" t="s">
        <v>1228</v>
      </c>
      <c r="L1288" s="26">
        <v>512.5</v>
      </c>
      <c r="M1288" s="27">
        <f t="shared" si="109"/>
        <v>512.5</v>
      </c>
      <c r="N1288" s="27">
        <f t="shared" si="105"/>
        <v>0</v>
      </c>
      <c r="O1288" s="27">
        <f t="shared" si="107"/>
        <v>0</v>
      </c>
      <c r="P1288" s="28">
        <f t="shared" si="108"/>
        <v>512.5</v>
      </c>
      <c r="Q1288" s="40"/>
      <c r="R1288" s="7"/>
    </row>
    <row r="1289" s="6" customFormat="1" ht="21" spans="1:18">
      <c r="A1289" s="21">
        <v>1287</v>
      </c>
      <c r="B1289" s="36"/>
      <c r="C1289" s="34" t="s">
        <v>1454</v>
      </c>
      <c r="D1289" s="43" t="s">
        <v>1216</v>
      </c>
      <c r="E1289" s="34" t="s">
        <v>477</v>
      </c>
      <c r="F1289" s="35" t="s">
        <v>1457</v>
      </c>
      <c r="G1289" s="36">
        <v>1</v>
      </c>
      <c r="H1289" s="21">
        <v>0</v>
      </c>
      <c r="I1289" s="21">
        <v>0</v>
      </c>
      <c r="J1289" s="21">
        <f t="shared" si="106"/>
        <v>1</v>
      </c>
      <c r="K1289" s="34" t="s">
        <v>1228</v>
      </c>
      <c r="L1289" s="26">
        <v>600</v>
      </c>
      <c r="M1289" s="27">
        <f t="shared" si="109"/>
        <v>600</v>
      </c>
      <c r="N1289" s="27">
        <f t="shared" ref="N1289:N1313" si="110">L1289*H1289</f>
        <v>0</v>
      </c>
      <c r="O1289" s="27">
        <f t="shared" si="107"/>
        <v>0</v>
      </c>
      <c r="P1289" s="28">
        <f t="shared" si="108"/>
        <v>600</v>
      </c>
      <c r="Q1289" s="40"/>
      <c r="R1289" s="7"/>
    </row>
    <row r="1290" s="6" customFormat="1" ht="21" spans="1:18">
      <c r="A1290" s="21">
        <v>1288</v>
      </c>
      <c r="B1290" s="36"/>
      <c r="C1290" s="34" t="s">
        <v>1454</v>
      </c>
      <c r="D1290" s="43" t="s">
        <v>1216</v>
      </c>
      <c r="E1290" s="34" t="s">
        <v>477</v>
      </c>
      <c r="F1290" s="35" t="s">
        <v>1458</v>
      </c>
      <c r="G1290" s="36">
        <v>1</v>
      </c>
      <c r="H1290" s="21">
        <v>0</v>
      </c>
      <c r="I1290" s="21">
        <v>0</v>
      </c>
      <c r="J1290" s="21">
        <f t="shared" ref="J1290:J1313" si="111">G1290+H1290+I1290</f>
        <v>1</v>
      </c>
      <c r="K1290" s="34" t="s">
        <v>1228</v>
      </c>
      <c r="L1290" s="26">
        <v>775</v>
      </c>
      <c r="M1290" s="27">
        <f t="shared" si="109"/>
        <v>775</v>
      </c>
      <c r="N1290" s="27">
        <f t="shared" si="110"/>
        <v>0</v>
      </c>
      <c r="O1290" s="27">
        <f t="shared" ref="O1290:O1313" si="112">I1290*L1290</f>
        <v>0</v>
      </c>
      <c r="P1290" s="28">
        <f t="shared" ref="P1290:P1313" si="113">M1290+N1290+O1290</f>
        <v>775</v>
      </c>
      <c r="Q1290" s="40"/>
      <c r="R1290" s="7"/>
    </row>
    <row r="1291" s="6" customFormat="1" ht="21" spans="1:18">
      <c r="A1291" s="21">
        <v>1289</v>
      </c>
      <c r="B1291" s="36"/>
      <c r="C1291" s="34" t="s">
        <v>1454</v>
      </c>
      <c r="D1291" s="43" t="s">
        <v>1216</v>
      </c>
      <c r="E1291" s="34" t="s">
        <v>477</v>
      </c>
      <c r="F1291" s="35" t="s">
        <v>1459</v>
      </c>
      <c r="G1291" s="36">
        <v>1</v>
      </c>
      <c r="H1291" s="21">
        <v>0</v>
      </c>
      <c r="I1291" s="21">
        <v>0</v>
      </c>
      <c r="J1291" s="21">
        <f t="shared" si="111"/>
        <v>1</v>
      </c>
      <c r="K1291" s="34" t="s">
        <v>1228</v>
      </c>
      <c r="L1291" s="26">
        <v>1087.5</v>
      </c>
      <c r="M1291" s="27">
        <f t="shared" si="109"/>
        <v>1087.5</v>
      </c>
      <c r="N1291" s="27">
        <f t="shared" si="110"/>
        <v>0</v>
      </c>
      <c r="O1291" s="27">
        <f t="shared" si="112"/>
        <v>0</v>
      </c>
      <c r="P1291" s="28">
        <f t="shared" si="113"/>
        <v>1087.5</v>
      </c>
      <c r="Q1291" s="40"/>
      <c r="R1291" s="7"/>
    </row>
    <row r="1292" s="6" customFormat="1" ht="21" spans="1:18">
      <c r="A1292" s="21">
        <v>1290</v>
      </c>
      <c r="B1292" s="36"/>
      <c r="C1292" s="34" t="s">
        <v>1454</v>
      </c>
      <c r="D1292" s="43" t="s">
        <v>1216</v>
      </c>
      <c r="E1292" s="34" t="s">
        <v>477</v>
      </c>
      <c r="F1292" s="35" t="s">
        <v>1460</v>
      </c>
      <c r="G1292" s="36">
        <v>1</v>
      </c>
      <c r="H1292" s="21">
        <v>0</v>
      </c>
      <c r="I1292" s="21">
        <v>0</v>
      </c>
      <c r="J1292" s="21">
        <f t="shared" si="111"/>
        <v>1</v>
      </c>
      <c r="K1292" s="34" t="s">
        <v>1228</v>
      </c>
      <c r="L1292" s="26">
        <v>1587.5</v>
      </c>
      <c r="M1292" s="27">
        <f t="shared" si="109"/>
        <v>1587.5</v>
      </c>
      <c r="N1292" s="27">
        <f t="shared" si="110"/>
        <v>0</v>
      </c>
      <c r="O1292" s="27">
        <f t="shared" si="112"/>
        <v>0</v>
      </c>
      <c r="P1292" s="28">
        <f t="shared" si="113"/>
        <v>1587.5</v>
      </c>
      <c r="Q1292" s="40"/>
      <c r="R1292" s="7"/>
    </row>
    <row r="1293" s="6" customFormat="1" ht="21" spans="1:18">
      <c r="A1293" s="21">
        <v>1291</v>
      </c>
      <c r="B1293" s="36"/>
      <c r="C1293" s="34" t="s">
        <v>1454</v>
      </c>
      <c r="D1293" s="43" t="s">
        <v>1216</v>
      </c>
      <c r="E1293" s="34" t="s">
        <v>477</v>
      </c>
      <c r="F1293" s="35" t="s">
        <v>1461</v>
      </c>
      <c r="G1293" s="36">
        <v>1</v>
      </c>
      <c r="H1293" s="21">
        <v>0</v>
      </c>
      <c r="I1293" s="21">
        <v>0</v>
      </c>
      <c r="J1293" s="21">
        <f t="shared" si="111"/>
        <v>1</v>
      </c>
      <c r="K1293" s="34" t="s">
        <v>1228</v>
      </c>
      <c r="L1293" s="26">
        <v>750.97</v>
      </c>
      <c r="M1293" s="27">
        <f t="shared" si="109"/>
        <v>750.97</v>
      </c>
      <c r="N1293" s="27">
        <f t="shared" si="110"/>
        <v>0</v>
      </c>
      <c r="O1293" s="27">
        <f t="shared" si="112"/>
        <v>0</v>
      </c>
      <c r="P1293" s="28">
        <f t="shared" si="113"/>
        <v>750.97</v>
      </c>
      <c r="Q1293" s="40"/>
      <c r="R1293" s="7"/>
    </row>
    <row r="1294" s="6" customFormat="1" ht="21" spans="1:18">
      <c r="A1294" s="21">
        <v>1292</v>
      </c>
      <c r="B1294" s="21"/>
      <c r="C1294" s="34" t="s">
        <v>1454</v>
      </c>
      <c r="D1294" s="43" t="s">
        <v>1216</v>
      </c>
      <c r="E1294" s="34" t="s">
        <v>477</v>
      </c>
      <c r="F1294" s="35" t="s">
        <v>1462</v>
      </c>
      <c r="G1294" s="36">
        <v>1</v>
      </c>
      <c r="H1294" s="21">
        <v>0</v>
      </c>
      <c r="I1294" s="21">
        <v>0</v>
      </c>
      <c r="J1294" s="21">
        <f t="shared" si="111"/>
        <v>1</v>
      </c>
      <c r="K1294" s="34" t="s">
        <v>1228</v>
      </c>
      <c r="L1294" s="26">
        <v>874.76</v>
      </c>
      <c r="M1294" s="27">
        <f t="shared" si="109"/>
        <v>874.76</v>
      </c>
      <c r="N1294" s="27">
        <f t="shared" si="110"/>
        <v>0</v>
      </c>
      <c r="O1294" s="27">
        <f t="shared" si="112"/>
        <v>0</v>
      </c>
      <c r="P1294" s="28">
        <f t="shared" si="113"/>
        <v>874.76</v>
      </c>
      <c r="Q1294" s="40"/>
      <c r="R1294" s="7"/>
    </row>
    <row r="1295" s="6" customFormat="1" ht="21" spans="1:18">
      <c r="A1295" s="21">
        <v>1293</v>
      </c>
      <c r="B1295" s="21"/>
      <c r="C1295" s="34" t="s">
        <v>1454</v>
      </c>
      <c r="D1295" s="43" t="s">
        <v>1216</v>
      </c>
      <c r="E1295" s="34" t="s">
        <v>477</v>
      </c>
      <c r="F1295" s="35" t="s">
        <v>1463</v>
      </c>
      <c r="G1295" s="36">
        <v>1</v>
      </c>
      <c r="H1295" s="21">
        <v>0</v>
      </c>
      <c r="I1295" s="21">
        <v>0</v>
      </c>
      <c r="J1295" s="21">
        <f t="shared" si="111"/>
        <v>1</v>
      </c>
      <c r="K1295" s="34" t="s">
        <v>1228</v>
      </c>
      <c r="L1295" s="26">
        <v>1138.83</v>
      </c>
      <c r="M1295" s="27">
        <f t="shared" si="109"/>
        <v>1138.83</v>
      </c>
      <c r="N1295" s="27">
        <f t="shared" si="110"/>
        <v>0</v>
      </c>
      <c r="O1295" s="27">
        <f t="shared" si="112"/>
        <v>0</v>
      </c>
      <c r="P1295" s="28">
        <f t="shared" si="113"/>
        <v>1138.83</v>
      </c>
      <c r="Q1295" s="40"/>
      <c r="R1295" s="7"/>
    </row>
    <row r="1296" s="6" customFormat="1" ht="21" spans="1:18">
      <c r="A1296" s="21">
        <v>1294</v>
      </c>
      <c r="B1296" s="21"/>
      <c r="C1296" s="34" t="s">
        <v>1454</v>
      </c>
      <c r="D1296" s="43" t="s">
        <v>1216</v>
      </c>
      <c r="E1296" s="34" t="s">
        <v>477</v>
      </c>
      <c r="F1296" s="35" t="s">
        <v>1464</v>
      </c>
      <c r="G1296" s="36">
        <v>1</v>
      </c>
      <c r="H1296" s="21">
        <v>0</v>
      </c>
      <c r="I1296" s="21">
        <v>0</v>
      </c>
      <c r="J1296" s="21">
        <f t="shared" si="111"/>
        <v>1</v>
      </c>
      <c r="K1296" s="34" t="s">
        <v>1228</v>
      </c>
      <c r="L1296" s="26">
        <v>1295.63</v>
      </c>
      <c r="M1296" s="27">
        <f t="shared" si="109"/>
        <v>1295.63</v>
      </c>
      <c r="N1296" s="27">
        <f t="shared" si="110"/>
        <v>0</v>
      </c>
      <c r="O1296" s="27">
        <f t="shared" si="112"/>
        <v>0</v>
      </c>
      <c r="P1296" s="28">
        <f t="shared" si="113"/>
        <v>1295.63</v>
      </c>
      <c r="Q1296" s="40"/>
      <c r="R1296" s="7"/>
    </row>
    <row r="1297" s="6" customFormat="1" ht="21" spans="1:18">
      <c r="A1297" s="21">
        <v>1295</v>
      </c>
      <c r="B1297" s="36"/>
      <c r="C1297" s="34" t="s">
        <v>1454</v>
      </c>
      <c r="D1297" s="43" t="s">
        <v>1216</v>
      </c>
      <c r="E1297" s="34" t="s">
        <v>477</v>
      </c>
      <c r="F1297" s="35" t="s">
        <v>1465</v>
      </c>
      <c r="G1297" s="36">
        <v>1</v>
      </c>
      <c r="H1297" s="21">
        <v>0</v>
      </c>
      <c r="I1297" s="21">
        <v>0</v>
      </c>
      <c r="J1297" s="21">
        <f t="shared" si="111"/>
        <v>1</v>
      </c>
      <c r="K1297" s="34" t="s">
        <v>1228</v>
      </c>
      <c r="L1297" s="26">
        <v>1700</v>
      </c>
      <c r="M1297" s="27">
        <f t="shared" si="109"/>
        <v>1700</v>
      </c>
      <c r="N1297" s="27">
        <f t="shared" si="110"/>
        <v>0</v>
      </c>
      <c r="O1297" s="27">
        <f t="shared" si="112"/>
        <v>0</v>
      </c>
      <c r="P1297" s="28">
        <f t="shared" si="113"/>
        <v>1700</v>
      </c>
      <c r="Q1297" s="40"/>
      <c r="R1297" s="7"/>
    </row>
    <row r="1298" s="6" customFormat="1" ht="21" spans="1:18">
      <c r="A1298" s="21">
        <v>1296</v>
      </c>
      <c r="B1298" s="36"/>
      <c r="C1298" s="34" t="s">
        <v>1454</v>
      </c>
      <c r="D1298" s="43" t="s">
        <v>1216</v>
      </c>
      <c r="E1298" s="34" t="s">
        <v>477</v>
      </c>
      <c r="F1298" s="35" t="s">
        <v>1466</v>
      </c>
      <c r="G1298" s="36">
        <v>1</v>
      </c>
      <c r="H1298" s="21">
        <v>0</v>
      </c>
      <c r="I1298" s="21">
        <v>0</v>
      </c>
      <c r="J1298" s="21">
        <f t="shared" si="111"/>
        <v>1</v>
      </c>
      <c r="K1298" s="34" t="s">
        <v>1228</v>
      </c>
      <c r="L1298" s="26">
        <v>2987.38</v>
      </c>
      <c r="M1298" s="27">
        <f t="shared" si="109"/>
        <v>2987.38</v>
      </c>
      <c r="N1298" s="27">
        <f t="shared" si="110"/>
        <v>0</v>
      </c>
      <c r="O1298" s="27">
        <f t="shared" si="112"/>
        <v>0</v>
      </c>
      <c r="P1298" s="28">
        <f t="shared" si="113"/>
        <v>2987.38</v>
      </c>
      <c r="Q1298" s="40"/>
      <c r="R1298" s="7"/>
    </row>
    <row r="1299" s="6" customFormat="1" ht="21" spans="1:18">
      <c r="A1299" s="21">
        <v>1297</v>
      </c>
      <c r="B1299" s="36"/>
      <c r="C1299" s="34" t="s">
        <v>1467</v>
      </c>
      <c r="D1299" s="34" t="s">
        <v>1216</v>
      </c>
      <c r="E1299" s="34" t="s">
        <v>477</v>
      </c>
      <c r="F1299" s="35" t="s">
        <v>1468</v>
      </c>
      <c r="G1299" s="36">
        <v>1</v>
      </c>
      <c r="H1299" s="21">
        <v>0</v>
      </c>
      <c r="I1299" s="21">
        <v>0</v>
      </c>
      <c r="J1299" s="21">
        <f t="shared" si="111"/>
        <v>1</v>
      </c>
      <c r="K1299" s="34" t="s">
        <v>1228</v>
      </c>
      <c r="L1299" s="26">
        <v>1485.44</v>
      </c>
      <c r="M1299" s="27">
        <f t="shared" si="109"/>
        <v>1485.44</v>
      </c>
      <c r="N1299" s="27">
        <f t="shared" si="110"/>
        <v>0</v>
      </c>
      <c r="O1299" s="27">
        <f t="shared" si="112"/>
        <v>0</v>
      </c>
      <c r="P1299" s="28">
        <f t="shared" si="113"/>
        <v>1485.44</v>
      </c>
      <c r="Q1299" s="40"/>
      <c r="R1299" s="7"/>
    </row>
    <row r="1300" s="6" customFormat="1" ht="21" spans="1:18">
      <c r="A1300" s="21">
        <v>1298</v>
      </c>
      <c r="B1300" s="36"/>
      <c r="C1300" s="34" t="s">
        <v>1467</v>
      </c>
      <c r="D1300" s="34" t="s">
        <v>1216</v>
      </c>
      <c r="E1300" s="34" t="s">
        <v>477</v>
      </c>
      <c r="F1300" s="35" t="s">
        <v>1469</v>
      </c>
      <c r="G1300" s="36">
        <v>1</v>
      </c>
      <c r="H1300" s="21">
        <v>0</v>
      </c>
      <c r="I1300" s="21">
        <v>0</v>
      </c>
      <c r="J1300" s="21">
        <f t="shared" si="111"/>
        <v>1</v>
      </c>
      <c r="K1300" s="34" t="s">
        <v>1228</v>
      </c>
      <c r="L1300" s="26">
        <v>2145.63</v>
      </c>
      <c r="M1300" s="27">
        <f t="shared" si="109"/>
        <v>2145.63</v>
      </c>
      <c r="N1300" s="27">
        <f t="shared" si="110"/>
        <v>0</v>
      </c>
      <c r="O1300" s="27">
        <f t="shared" si="112"/>
        <v>0</v>
      </c>
      <c r="P1300" s="28">
        <f t="shared" si="113"/>
        <v>2145.63</v>
      </c>
      <c r="Q1300" s="41"/>
      <c r="R1300" s="7"/>
    </row>
    <row r="1301" s="6" customFormat="1" ht="21" spans="1:18">
      <c r="A1301" s="21">
        <v>1299</v>
      </c>
      <c r="B1301" s="21"/>
      <c r="C1301" s="34" t="s">
        <v>1467</v>
      </c>
      <c r="D1301" s="34" t="s">
        <v>1216</v>
      </c>
      <c r="E1301" s="34" t="s">
        <v>477</v>
      </c>
      <c r="F1301" s="35" t="s">
        <v>1470</v>
      </c>
      <c r="G1301" s="36">
        <v>1</v>
      </c>
      <c r="H1301" s="21">
        <v>0</v>
      </c>
      <c r="I1301" s="21">
        <v>0</v>
      </c>
      <c r="J1301" s="21">
        <f t="shared" si="111"/>
        <v>1</v>
      </c>
      <c r="K1301" s="34" t="s">
        <v>1228</v>
      </c>
      <c r="L1301" s="26">
        <v>2310.68</v>
      </c>
      <c r="M1301" s="27">
        <f t="shared" si="109"/>
        <v>2310.68</v>
      </c>
      <c r="N1301" s="27">
        <f t="shared" si="110"/>
        <v>0</v>
      </c>
      <c r="O1301" s="27">
        <f t="shared" si="112"/>
        <v>0</v>
      </c>
      <c r="P1301" s="28">
        <f t="shared" si="113"/>
        <v>2310.68</v>
      </c>
      <c r="Q1301" s="41"/>
      <c r="R1301" s="7"/>
    </row>
    <row r="1302" s="6" customFormat="1" ht="21" spans="1:18">
      <c r="A1302" s="21">
        <v>1300</v>
      </c>
      <c r="B1302" s="21"/>
      <c r="C1302" s="34" t="s">
        <v>1467</v>
      </c>
      <c r="D1302" s="34" t="s">
        <v>1216</v>
      </c>
      <c r="E1302" s="34" t="s">
        <v>477</v>
      </c>
      <c r="F1302" s="35" t="s">
        <v>1471</v>
      </c>
      <c r="G1302" s="36">
        <v>1</v>
      </c>
      <c r="H1302" s="21">
        <v>0</v>
      </c>
      <c r="I1302" s="21">
        <v>0</v>
      </c>
      <c r="J1302" s="21">
        <f t="shared" si="111"/>
        <v>1</v>
      </c>
      <c r="K1302" s="34" t="s">
        <v>1228</v>
      </c>
      <c r="L1302" s="26">
        <v>2310.68</v>
      </c>
      <c r="M1302" s="27">
        <f t="shared" si="109"/>
        <v>2310.68</v>
      </c>
      <c r="N1302" s="27">
        <f t="shared" si="110"/>
        <v>0</v>
      </c>
      <c r="O1302" s="27">
        <f t="shared" si="112"/>
        <v>0</v>
      </c>
      <c r="P1302" s="28">
        <f t="shared" si="113"/>
        <v>2310.68</v>
      </c>
      <c r="Q1302" s="41"/>
      <c r="R1302" s="7"/>
    </row>
    <row r="1303" s="6" customFormat="1" ht="21" spans="1:18">
      <c r="A1303" s="21">
        <v>1301</v>
      </c>
      <c r="B1303" s="36"/>
      <c r="C1303" s="34" t="s">
        <v>1467</v>
      </c>
      <c r="D1303" s="34" t="s">
        <v>1216</v>
      </c>
      <c r="E1303" s="34" t="s">
        <v>477</v>
      </c>
      <c r="F1303" s="35" t="s">
        <v>1472</v>
      </c>
      <c r="G1303" s="36">
        <v>1</v>
      </c>
      <c r="H1303" s="21">
        <v>0</v>
      </c>
      <c r="I1303" s="21">
        <v>0</v>
      </c>
      <c r="J1303" s="21">
        <f t="shared" si="111"/>
        <v>1</v>
      </c>
      <c r="K1303" s="34" t="s">
        <v>1228</v>
      </c>
      <c r="L1303" s="26">
        <v>3550.37</v>
      </c>
      <c r="M1303" s="27">
        <f t="shared" ref="M1303:M1313" si="114">L1303*G1303</f>
        <v>3550.37</v>
      </c>
      <c r="N1303" s="27">
        <f t="shared" si="110"/>
        <v>0</v>
      </c>
      <c r="O1303" s="27">
        <f t="shared" si="112"/>
        <v>0</v>
      </c>
      <c r="P1303" s="28">
        <f t="shared" si="113"/>
        <v>3550.37</v>
      </c>
      <c r="Q1303" s="41"/>
      <c r="R1303" s="7"/>
    </row>
    <row r="1304" s="6" customFormat="1" ht="21" spans="1:18">
      <c r="A1304" s="21">
        <v>1302</v>
      </c>
      <c r="B1304" s="36"/>
      <c r="C1304" s="34" t="s">
        <v>1467</v>
      </c>
      <c r="D1304" s="34" t="s">
        <v>1216</v>
      </c>
      <c r="E1304" s="34" t="s">
        <v>477</v>
      </c>
      <c r="F1304" s="35" t="s">
        <v>1473</v>
      </c>
      <c r="G1304" s="36">
        <v>1</v>
      </c>
      <c r="H1304" s="21">
        <v>0</v>
      </c>
      <c r="I1304" s="21">
        <v>0</v>
      </c>
      <c r="J1304" s="21">
        <f t="shared" si="111"/>
        <v>1</v>
      </c>
      <c r="K1304" s="34" t="s">
        <v>1228</v>
      </c>
      <c r="L1304" s="26">
        <v>3677.89</v>
      </c>
      <c r="M1304" s="27">
        <f t="shared" si="114"/>
        <v>3677.89</v>
      </c>
      <c r="N1304" s="27">
        <f t="shared" si="110"/>
        <v>0</v>
      </c>
      <c r="O1304" s="27">
        <f t="shared" si="112"/>
        <v>0</v>
      </c>
      <c r="P1304" s="28">
        <f t="shared" si="113"/>
        <v>3677.89</v>
      </c>
      <c r="Q1304" s="41"/>
      <c r="R1304" s="7"/>
    </row>
    <row r="1305" s="6" customFormat="1" ht="21" spans="1:18">
      <c r="A1305" s="21">
        <v>1303</v>
      </c>
      <c r="B1305" s="36"/>
      <c r="C1305" s="34" t="s">
        <v>1467</v>
      </c>
      <c r="D1305" s="34" t="s">
        <v>1216</v>
      </c>
      <c r="E1305" s="34" t="s">
        <v>477</v>
      </c>
      <c r="F1305" s="35" t="s">
        <v>1474</v>
      </c>
      <c r="G1305" s="36">
        <v>1</v>
      </c>
      <c r="H1305" s="21">
        <v>0</v>
      </c>
      <c r="I1305" s="21">
        <v>0</v>
      </c>
      <c r="J1305" s="21">
        <f t="shared" si="111"/>
        <v>1</v>
      </c>
      <c r="K1305" s="34" t="s">
        <v>1228</v>
      </c>
      <c r="L1305" s="26">
        <v>3675.84</v>
      </c>
      <c r="M1305" s="27">
        <f t="shared" si="114"/>
        <v>3675.84</v>
      </c>
      <c r="N1305" s="27">
        <f t="shared" si="110"/>
        <v>0</v>
      </c>
      <c r="O1305" s="27">
        <f t="shared" si="112"/>
        <v>0</v>
      </c>
      <c r="P1305" s="28">
        <f t="shared" si="113"/>
        <v>3675.84</v>
      </c>
      <c r="Q1305" s="41"/>
      <c r="R1305" s="7"/>
    </row>
    <row r="1306" s="6" customFormat="1" ht="21" spans="1:18">
      <c r="A1306" s="21">
        <v>1304</v>
      </c>
      <c r="B1306" s="36"/>
      <c r="C1306" s="34" t="s">
        <v>1467</v>
      </c>
      <c r="D1306" s="34" t="s">
        <v>1216</v>
      </c>
      <c r="E1306" s="34" t="s">
        <v>477</v>
      </c>
      <c r="F1306" s="35" t="s">
        <v>1475</v>
      </c>
      <c r="G1306" s="36">
        <v>1</v>
      </c>
      <c r="H1306" s="21">
        <v>0</v>
      </c>
      <c r="I1306" s="21">
        <v>0</v>
      </c>
      <c r="J1306" s="21">
        <f t="shared" si="111"/>
        <v>1</v>
      </c>
      <c r="K1306" s="34" t="s">
        <v>1228</v>
      </c>
      <c r="L1306" s="26">
        <v>3721.43</v>
      </c>
      <c r="M1306" s="27">
        <f t="shared" si="114"/>
        <v>3721.43</v>
      </c>
      <c r="N1306" s="27">
        <f t="shared" si="110"/>
        <v>0</v>
      </c>
      <c r="O1306" s="27">
        <f t="shared" si="112"/>
        <v>0</v>
      </c>
      <c r="P1306" s="28">
        <f t="shared" si="113"/>
        <v>3721.43</v>
      </c>
      <c r="Q1306" s="40"/>
      <c r="R1306" s="7"/>
    </row>
    <row r="1307" s="6" customFormat="1" ht="21" spans="1:18">
      <c r="A1307" s="21">
        <v>1305</v>
      </c>
      <c r="B1307" s="36"/>
      <c r="C1307" s="34" t="s">
        <v>1467</v>
      </c>
      <c r="D1307" s="34" t="s">
        <v>1216</v>
      </c>
      <c r="E1307" s="34" t="s">
        <v>477</v>
      </c>
      <c r="F1307" s="35" t="s">
        <v>1476</v>
      </c>
      <c r="G1307" s="36">
        <v>1</v>
      </c>
      <c r="H1307" s="21">
        <v>0</v>
      </c>
      <c r="I1307" s="21">
        <v>0</v>
      </c>
      <c r="J1307" s="21">
        <f t="shared" si="111"/>
        <v>1</v>
      </c>
      <c r="K1307" s="34" t="s">
        <v>1228</v>
      </c>
      <c r="L1307" s="26">
        <v>4216.71</v>
      </c>
      <c r="M1307" s="27">
        <f t="shared" si="114"/>
        <v>4216.71</v>
      </c>
      <c r="N1307" s="27">
        <f t="shared" si="110"/>
        <v>0</v>
      </c>
      <c r="O1307" s="27">
        <f t="shared" si="112"/>
        <v>0</v>
      </c>
      <c r="P1307" s="28">
        <f t="shared" si="113"/>
        <v>4216.71</v>
      </c>
      <c r="Q1307" s="40"/>
      <c r="R1307" s="7"/>
    </row>
    <row r="1308" s="6" customFormat="1" ht="21" spans="1:18">
      <c r="A1308" s="21">
        <v>1306</v>
      </c>
      <c r="B1308" s="21"/>
      <c r="C1308" s="34" t="s">
        <v>1467</v>
      </c>
      <c r="D1308" s="34" t="s">
        <v>1216</v>
      </c>
      <c r="E1308" s="34" t="s">
        <v>477</v>
      </c>
      <c r="F1308" s="35" t="s">
        <v>1477</v>
      </c>
      <c r="G1308" s="36">
        <v>1</v>
      </c>
      <c r="H1308" s="21">
        <v>0</v>
      </c>
      <c r="I1308" s="21">
        <v>0</v>
      </c>
      <c r="J1308" s="21">
        <f t="shared" si="111"/>
        <v>1</v>
      </c>
      <c r="K1308" s="34" t="s">
        <v>1228</v>
      </c>
      <c r="L1308" s="26">
        <v>4333.76</v>
      </c>
      <c r="M1308" s="27">
        <f t="shared" si="114"/>
        <v>4333.76</v>
      </c>
      <c r="N1308" s="27">
        <f t="shared" si="110"/>
        <v>0</v>
      </c>
      <c r="O1308" s="27">
        <f t="shared" si="112"/>
        <v>0</v>
      </c>
      <c r="P1308" s="28">
        <f t="shared" si="113"/>
        <v>4333.76</v>
      </c>
      <c r="Q1308" s="40"/>
      <c r="R1308" s="7"/>
    </row>
    <row r="1309" s="6" customFormat="1" ht="21" spans="1:18">
      <c r="A1309" s="21">
        <v>1307</v>
      </c>
      <c r="B1309" s="36"/>
      <c r="C1309" s="34" t="s">
        <v>1467</v>
      </c>
      <c r="D1309" s="34" t="s">
        <v>1216</v>
      </c>
      <c r="E1309" s="34" t="s">
        <v>477</v>
      </c>
      <c r="F1309" s="35" t="s">
        <v>1478</v>
      </c>
      <c r="G1309" s="36">
        <v>1</v>
      </c>
      <c r="H1309" s="21">
        <v>0</v>
      </c>
      <c r="I1309" s="21">
        <v>0</v>
      </c>
      <c r="J1309" s="21">
        <f t="shared" si="111"/>
        <v>1</v>
      </c>
      <c r="K1309" s="34" t="s">
        <v>1228</v>
      </c>
      <c r="L1309" s="26">
        <v>4355.53</v>
      </c>
      <c r="M1309" s="27">
        <f t="shared" si="114"/>
        <v>4355.53</v>
      </c>
      <c r="N1309" s="27">
        <f t="shared" si="110"/>
        <v>0</v>
      </c>
      <c r="O1309" s="27">
        <f t="shared" si="112"/>
        <v>0</v>
      </c>
      <c r="P1309" s="28">
        <f t="shared" si="113"/>
        <v>4355.53</v>
      </c>
      <c r="Q1309" s="41"/>
      <c r="R1309" s="7"/>
    </row>
    <row r="1310" s="6" customFormat="1" ht="21" spans="1:18">
      <c r="A1310" s="21">
        <v>1308</v>
      </c>
      <c r="B1310" s="36"/>
      <c r="C1310" s="34" t="s">
        <v>1467</v>
      </c>
      <c r="D1310" s="34" t="s">
        <v>1216</v>
      </c>
      <c r="E1310" s="34" t="s">
        <v>477</v>
      </c>
      <c r="F1310" s="35" t="s">
        <v>1479</v>
      </c>
      <c r="G1310" s="36">
        <v>1</v>
      </c>
      <c r="H1310" s="21">
        <v>0</v>
      </c>
      <c r="I1310" s="21">
        <v>0</v>
      </c>
      <c r="J1310" s="21">
        <f t="shared" si="111"/>
        <v>1</v>
      </c>
      <c r="K1310" s="34" t="s">
        <v>1228</v>
      </c>
      <c r="L1310" s="26">
        <v>4692.74</v>
      </c>
      <c r="M1310" s="27">
        <f t="shared" si="114"/>
        <v>4692.74</v>
      </c>
      <c r="N1310" s="27">
        <f t="shared" si="110"/>
        <v>0</v>
      </c>
      <c r="O1310" s="27">
        <f t="shared" si="112"/>
        <v>0</v>
      </c>
      <c r="P1310" s="28">
        <f t="shared" si="113"/>
        <v>4692.74</v>
      </c>
      <c r="Q1310" s="41"/>
      <c r="R1310" s="7"/>
    </row>
    <row r="1311" s="6" customFormat="1" ht="21" spans="1:18">
      <c r="A1311" s="21">
        <v>1309</v>
      </c>
      <c r="B1311" s="21"/>
      <c r="C1311" s="34" t="s">
        <v>1467</v>
      </c>
      <c r="D1311" s="34" t="s">
        <v>1216</v>
      </c>
      <c r="E1311" s="34" t="s">
        <v>477</v>
      </c>
      <c r="F1311" s="35" t="s">
        <v>1480</v>
      </c>
      <c r="G1311" s="36">
        <v>1</v>
      </c>
      <c r="H1311" s="21">
        <v>0</v>
      </c>
      <c r="I1311" s="21">
        <v>0</v>
      </c>
      <c r="J1311" s="21">
        <f t="shared" si="111"/>
        <v>1</v>
      </c>
      <c r="K1311" s="34" t="s">
        <v>1228</v>
      </c>
      <c r="L1311" s="26">
        <v>5445.76</v>
      </c>
      <c r="M1311" s="27">
        <f t="shared" si="114"/>
        <v>5445.76</v>
      </c>
      <c r="N1311" s="27">
        <f t="shared" si="110"/>
        <v>0</v>
      </c>
      <c r="O1311" s="27">
        <f t="shared" si="112"/>
        <v>0</v>
      </c>
      <c r="P1311" s="28">
        <f t="shared" si="113"/>
        <v>5445.76</v>
      </c>
      <c r="Q1311" s="41"/>
      <c r="R1311" s="7"/>
    </row>
    <row r="1312" s="6" customFormat="1" ht="21" spans="1:18">
      <c r="A1312" s="21">
        <v>1310</v>
      </c>
      <c r="B1312" s="21"/>
      <c r="C1312" s="34" t="s">
        <v>1467</v>
      </c>
      <c r="D1312" s="34" t="s">
        <v>1216</v>
      </c>
      <c r="E1312" s="34" t="s">
        <v>477</v>
      </c>
      <c r="F1312" s="35" t="s">
        <v>1481</v>
      </c>
      <c r="G1312" s="36">
        <v>1</v>
      </c>
      <c r="H1312" s="21">
        <v>0</v>
      </c>
      <c r="I1312" s="21">
        <v>0</v>
      </c>
      <c r="J1312" s="21">
        <f t="shared" si="111"/>
        <v>1</v>
      </c>
      <c r="K1312" s="34" t="s">
        <v>1228</v>
      </c>
      <c r="L1312" s="26">
        <v>5869.58</v>
      </c>
      <c r="M1312" s="27">
        <f t="shared" si="114"/>
        <v>5869.58</v>
      </c>
      <c r="N1312" s="27">
        <f t="shared" si="110"/>
        <v>0</v>
      </c>
      <c r="O1312" s="27">
        <f t="shared" si="112"/>
        <v>0</v>
      </c>
      <c r="P1312" s="28">
        <f t="shared" si="113"/>
        <v>5869.58</v>
      </c>
      <c r="Q1312" s="41"/>
      <c r="R1312" s="7"/>
    </row>
    <row r="1313" s="6" customFormat="1" ht="21" spans="1:18">
      <c r="A1313" s="21">
        <v>1311</v>
      </c>
      <c r="B1313" s="36"/>
      <c r="C1313" s="34" t="s">
        <v>1467</v>
      </c>
      <c r="D1313" s="34" t="s">
        <v>1216</v>
      </c>
      <c r="E1313" s="34" t="s">
        <v>477</v>
      </c>
      <c r="F1313" s="35" t="s">
        <v>1482</v>
      </c>
      <c r="G1313" s="36">
        <v>1</v>
      </c>
      <c r="H1313" s="21">
        <v>0</v>
      </c>
      <c r="I1313" s="21">
        <v>0</v>
      </c>
      <c r="J1313" s="21">
        <f t="shared" si="111"/>
        <v>1</v>
      </c>
      <c r="K1313" s="34" t="s">
        <v>1228</v>
      </c>
      <c r="L1313" s="26">
        <v>6355.89</v>
      </c>
      <c r="M1313" s="27">
        <f t="shared" si="114"/>
        <v>6355.89</v>
      </c>
      <c r="N1313" s="27">
        <f t="shared" si="110"/>
        <v>0</v>
      </c>
      <c r="O1313" s="27">
        <f t="shared" si="112"/>
        <v>0</v>
      </c>
      <c r="P1313" s="28">
        <f t="shared" si="113"/>
        <v>6355.89</v>
      </c>
      <c r="Q1313" s="41"/>
      <c r="R1313" s="7"/>
    </row>
    <row r="1314" s="6" customFormat="1" ht="21" spans="1:18">
      <c r="A1314" s="21">
        <v>1312</v>
      </c>
      <c r="B1314" s="36"/>
      <c r="C1314" s="34" t="s">
        <v>1483</v>
      </c>
      <c r="D1314" s="43" t="s">
        <v>1216</v>
      </c>
      <c r="E1314" s="34" t="s">
        <v>477</v>
      </c>
      <c r="F1314" s="35" t="s">
        <v>1484</v>
      </c>
      <c r="G1314" s="36">
        <v>1</v>
      </c>
      <c r="H1314" s="21">
        <v>0</v>
      </c>
      <c r="I1314" s="21">
        <v>0</v>
      </c>
      <c r="J1314" s="21">
        <f t="shared" ref="J1313:J1351" si="115">G1314+H1314+I1314</f>
        <v>1</v>
      </c>
      <c r="K1314" s="34" t="s">
        <v>1228</v>
      </c>
      <c r="L1314" s="26">
        <v>3230.58</v>
      </c>
      <c r="M1314" s="27">
        <f t="shared" ref="M1313:M1351" si="116">L1314*G1314</f>
        <v>3230.58</v>
      </c>
      <c r="N1314" s="27">
        <f t="shared" ref="N1313:N1351" si="117">L1314*H1314</f>
        <v>0</v>
      </c>
      <c r="O1314" s="27">
        <f t="shared" ref="O1313:O1352" si="118">I1314*L1314</f>
        <v>0</v>
      </c>
      <c r="P1314" s="28">
        <f t="shared" ref="P1313:P1352" si="119">M1314+N1314+O1314</f>
        <v>3230.58</v>
      </c>
      <c r="Q1314" s="41"/>
      <c r="R1314" s="7"/>
    </row>
    <row r="1315" s="6" customFormat="1" ht="21" spans="1:18">
      <c r="A1315" s="21">
        <v>1313</v>
      </c>
      <c r="B1315" s="21"/>
      <c r="C1315" s="34" t="s">
        <v>1485</v>
      </c>
      <c r="D1315" s="34" t="s">
        <v>1216</v>
      </c>
      <c r="E1315" s="34" t="s">
        <v>477</v>
      </c>
      <c r="F1315" s="35" t="s">
        <v>1486</v>
      </c>
      <c r="G1315" s="36">
        <v>1</v>
      </c>
      <c r="H1315" s="21">
        <v>0</v>
      </c>
      <c r="I1315" s="21">
        <v>0</v>
      </c>
      <c r="J1315" s="21">
        <f t="shared" si="115"/>
        <v>1</v>
      </c>
      <c r="K1315" s="34" t="s">
        <v>1228</v>
      </c>
      <c r="L1315" s="26">
        <v>1600.97</v>
      </c>
      <c r="M1315" s="27">
        <f t="shared" si="116"/>
        <v>1600.97</v>
      </c>
      <c r="N1315" s="27">
        <f t="shared" si="117"/>
        <v>0</v>
      </c>
      <c r="O1315" s="27">
        <f t="shared" si="118"/>
        <v>0</v>
      </c>
      <c r="P1315" s="28">
        <f t="shared" si="119"/>
        <v>1600.97</v>
      </c>
      <c r="Q1315" s="41"/>
      <c r="R1315" s="7"/>
    </row>
    <row r="1316" s="6" customFormat="1" ht="21" spans="1:18">
      <c r="A1316" s="21">
        <v>1314</v>
      </c>
      <c r="B1316" s="36"/>
      <c r="C1316" s="34" t="s">
        <v>1487</v>
      </c>
      <c r="D1316" s="34" t="s">
        <v>1216</v>
      </c>
      <c r="E1316" s="34" t="s">
        <v>477</v>
      </c>
      <c r="F1316" s="35" t="s">
        <v>1488</v>
      </c>
      <c r="G1316" s="36">
        <v>1</v>
      </c>
      <c r="H1316" s="21">
        <v>0</v>
      </c>
      <c r="I1316" s="21">
        <v>1</v>
      </c>
      <c r="J1316" s="21">
        <f t="shared" si="115"/>
        <v>2</v>
      </c>
      <c r="K1316" s="34" t="s">
        <v>1228</v>
      </c>
      <c r="L1316" s="26">
        <v>371.05</v>
      </c>
      <c r="M1316" s="27">
        <f t="shared" si="116"/>
        <v>371.05</v>
      </c>
      <c r="N1316" s="27">
        <f t="shared" si="117"/>
        <v>0</v>
      </c>
      <c r="O1316" s="27">
        <f t="shared" si="118"/>
        <v>371.05</v>
      </c>
      <c r="P1316" s="28">
        <f t="shared" si="119"/>
        <v>742.1</v>
      </c>
      <c r="Q1316" s="41"/>
      <c r="R1316" s="7"/>
    </row>
    <row r="1317" s="6" customFormat="1" ht="21" spans="1:18">
      <c r="A1317" s="21">
        <v>1315</v>
      </c>
      <c r="B1317" s="36"/>
      <c r="C1317" s="34" t="s">
        <v>1489</v>
      </c>
      <c r="D1317" s="34" t="s">
        <v>1216</v>
      </c>
      <c r="E1317" s="34" t="s">
        <v>477</v>
      </c>
      <c r="F1317" s="35" t="s">
        <v>1490</v>
      </c>
      <c r="G1317" s="36">
        <v>1</v>
      </c>
      <c r="H1317" s="21">
        <v>0</v>
      </c>
      <c r="I1317" s="21">
        <v>0</v>
      </c>
      <c r="J1317" s="21">
        <f t="shared" si="115"/>
        <v>1</v>
      </c>
      <c r="K1317" s="34" t="s">
        <v>1228</v>
      </c>
      <c r="L1317" s="26">
        <v>1366.35</v>
      </c>
      <c r="M1317" s="27">
        <f t="shared" si="116"/>
        <v>1366.35</v>
      </c>
      <c r="N1317" s="27">
        <f t="shared" si="117"/>
        <v>0</v>
      </c>
      <c r="O1317" s="27">
        <f t="shared" si="118"/>
        <v>0</v>
      </c>
      <c r="P1317" s="28">
        <f t="shared" si="119"/>
        <v>1366.35</v>
      </c>
      <c r="Q1317" s="41"/>
      <c r="R1317" s="7"/>
    </row>
    <row r="1318" s="6" customFormat="1" ht="21" spans="1:18">
      <c r="A1318" s="21">
        <v>1316</v>
      </c>
      <c r="B1318" s="36"/>
      <c r="C1318" s="34" t="s">
        <v>1489</v>
      </c>
      <c r="D1318" s="34" t="s">
        <v>1216</v>
      </c>
      <c r="E1318" s="34" t="s">
        <v>477</v>
      </c>
      <c r="F1318" s="35" t="s">
        <v>1491</v>
      </c>
      <c r="G1318" s="36">
        <v>1</v>
      </c>
      <c r="H1318" s="21">
        <v>0</v>
      </c>
      <c r="I1318" s="21">
        <v>0</v>
      </c>
      <c r="J1318" s="21">
        <f t="shared" si="115"/>
        <v>1</v>
      </c>
      <c r="K1318" s="34" t="s">
        <v>1228</v>
      </c>
      <c r="L1318" s="26">
        <v>1926.64</v>
      </c>
      <c r="M1318" s="27">
        <f t="shared" si="116"/>
        <v>1926.64</v>
      </c>
      <c r="N1318" s="27">
        <f t="shared" si="117"/>
        <v>0</v>
      </c>
      <c r="O1318" s="27">
        <f t="shared" si="118"/>
        <v>0</v>
      </c>
      <c r="P1318" s="28">
        <f t="shared" si="119"/>
        <v>1926.64</v>
      </c>
      <c r="Q1318" s="41"/>
      <c r="R1318" s="7"/>
    </row>
    <row r="1319" s="6" customFormat="1" ht="21" spans="1:18">
      <c r="A1319" s="21">
        <v>1317</v>
      </c>
      <c r="B1319" s="36"/>
      <c r="C1319" s="34" t="s">
        <v>1489</v>
      </c>
      <c r="D1319" s="34" t="s">
        <v>1216</v>
      </c>
      <c r="E1319" s="34" t="s">
        <v>477</v>
      </c>
      <c r="F1319" s="35" t="s">
        <v>1492</v>
      </c>
      <c r="G1319" s="36">
        <v>1</v>
      </c>
      <c r="H1319" s="21">
        <v>0</v>
      </c>
      <c r="I1319" s="21">
        <v>0</v>
      </c>
      <c r="J1319" s="21">
        <f t="shared" si="115"/>
        <v>1</v>
      </c>
      <c r="K1319" s="34" t="s">
        <v>1228</v>
      </c>
      <c r="L1319" s="26">
        <v>2987.99</v>
      </c>
      <c r="M1319" s="27">
        <f t="shared" si="116"/>
        <v>2987.99</v>
      </c>
      <c r="N1319" s="27">
        <f t="shared" si="117"/>
        <v>0</v>
      </c>
      <c r="O1319" s="27">
        <f t="shared" si="118"/>
        <v>0</v>
      </c>
      <c r="P1319" s="28">
        <f t="shared" si="119"/>
        <v>2987.99</v>
      </c>
      <c r="Q1319" s="41"/>
      <c r="R1319" s="7"/>
    </row>
    <row r="1320" s="6" customFormat="1" ht="42" spans="1:18">
      <c r="A1320" s="21">
        <v>1318</v>
      </c>
      <c r="B1320" s="36"/>
      <c r="C1320" s="34" t="s">
        <v>1493</v>
      </c>
      <c r="D1320" s="34" t="s">
        <v>1216</v>
      </c>
      <c r="E1320" s="34" t="s">
        <v>477</v>
      </c>
      <c r="F1320" s="44" t="s">
        <v>1494</v>
      </c>
      <c r="G1320" s="36">
        <v>1</v>
      </c>
      <c r="H1320" s="21">
        <v>0</v>
      </c>
      <c r="I1320" s="21">
        <v>0</v>
      </c>
      <c r="J1320" s="21">
        <f t="shared" si="115"/>
        <v>1</v>
      </c>
      <c r="K1320" s="34" t="s">
        <v>1228</v>
      </c>
      <c r="L1320" s="26">
        <v>4000</v>
      </c>
      <c r="M1320" s="27">
        <f t="shared" si="116"/>
        <v>4000</v>
      </c>
      <c r="N1320" s="27">
        <f t="shared" si="117"/>
        <v>0</v>
      </c>
      <c r="O1320" s="27">
        <f t="shared" si="118"/>
        <v>0</v>
      </c>
      <c r="P1320" s="28">
        <f t="shared" si="119"/>
        <v>4000</v>
      </c>
      <c r="Q1320" s="41"/>
      <c r="R1320" s="7"/>
    </row>
    <row r="1321" s="6" customFormat="1" ht="31.5" spans="1:18">
      <c r="A1321" s="21">
        <v>1319</v>
      </c>
      <c r="B1321" s="36"/>
      <c r="C1321" s="34" t="s">
        <v>1493</v>
      </c>
      <c r="D1321" s="34" t="s">
        <v>1216</v>
      </c>
      <c r="E1321" s="34" t="s">
        <v>477</v>
      </c>
      <c r="F1321" s="44" t="s">
        <v>1495</v>
      </c>
      <c r="G1321" s="36">
        <v>1</v>
      </c>
      <c r="H1321" s="21">
        <v>0</v>
      </c>
      <c r="I1321" s="21">
        <v>0</v>
      </c>
      <c r="J1321" s="21">
        <f t="shared" si="115"/>
        <v>1</v>
      </c>
      <c r="K1321" s="34" t="s">
        <v>1228</v>
      </c>
      <c r="L1321" s="26">
        <v>2000</v>
      </c>
      <c r="M1321" s="27">
        <f t="shared" si="116"/>
        <v>2000</v>
      </c>
      <c r="N1321" s="27">
        <f t="shared" si="117"/>
        <v>0</v>
      </c>
      <c r="O1321" s="27">
        <f t="shared" si="118"/>
        <v>0</v>
      </c>
      <c r="P1321" s="28">
        <f t="shared" si="119"/>
        <v>2000</v>
      </c>
      <c r="Q1321" s="41"/>
      <c r="R1321" s="7"/>
    </row>
    <row r="1322" s="6" customFormat="1" ht="31.5" spans="1:18">
      <c r="A1322" s="21">
        <v>1320</v>
      </c>
      <c r="B1322" s="36"/>
      <c r="C1322" s="34" t="s">
        <v>1493</v>
      </c>
      <c r="D1322" s="34" t="s">
        <v>1216</v>
      </c>
      <c r="E1322" s="34" t="s">
        <v>477</v>
      </c>
      <c r="F1322" s="44" t="s">
        <v>1496</v>
      </c>
      <c r="G1322" s="36">
        <v>1</v>
      </c>
      <c r="H1322" s="21">
        <v>0</v>
      </c>
      <c r="I1322" s="21">
        <v>0</v>
      </c>
      <c r="J1322" s="21">
        <f t="shared" si="115"/>
        <v>1</v>
      </c>
      <c r="K1322" s="34" t="s">
        <v>1228</v>
      </c>
      <c r="L1322" s="26">
        <v>2875</v>
      </c>
      <c r="M1322" s="27">
        <f t="shared" si="116"/>
        <v>2875</v>
      </c>
      <c r="N1322" s="27">
        <f t="shared" si="117"/>
        <v>0</v>
      </c>
      <c r="O1322" s="27">
        <f t="shared" si="118"/>
        <v>0</v>
      </c>
      <c r="P1322" s="28">
        <f t="shared" si="119"/>
        <v>2875</v>
      </c>
      <c r="Q1322" s="41"/>
      <c r="R1322" s="7"/>
    </row>
    <row r="1323" s="6" customFormat="1" ht="42" spans="1:18">
      <c r="A1323" s="21">
        <v>1321</v>
      </c>
      <c r="B1323" s="36"/>
      <c r="C1323" s="34" t="s">
        <v>1493</v>
      </c>
      <c r="D1323" s="34" t="s">
        <v>1216</v>
      </c>
      <c r="E1323" s="34" t="s">
        <v>477</v>
      </c>
      <c r="F1323" s="44" t="s">
        <v>1497</v>
      </c>
      <c r="G1323" s="36">
        <v>1</v>
      </c>
      <c r="H1323" s="21">
        <v>0</v>
      </c>
      <c r="I1323" s="21">
        <v>0</v>
      </c>
      <c r="J1323" s="21">
        <f t="shared" si="115"/>
        <v>1</v>
      </c>
      <c r="K1323" s="34" t="s">
        <v>1228</v>
      </c>
      <c r="L1323" s="26">
        <v>3750</v>
      </c>
      <c r="M1323" s="27">
        <f t="shared" si="116"/>
        <v>3750</v>
      </c>
      <c r="N1323" s="27">
        <f t="shared" si="117"/>
        <v>0</v>
      </c>
      <c r="O1323" s="27">
        <f t="shared" si="118"/>
        <v>0</v>
      </c>
      <c r="P1323" s="28">
        <f t="shared" si="119"/>
        <v>3750</v>
      </c>
      <c r="Q1323" s="41"/>
      <c r="R1323" s="7"/>
    </row>
    <row r="1324" s="6" customFormat="1" ht="21" spans="1:18">
      <c r="A1324" s="21">
        <v>1322</v>
      </c>
      <c r="B1324" s="36"/>
      <c r="C1324" s="34" t="s">
        <v>1333</v>
      </c>
      <c r="D1324" s="34" t="s">
        <v>1216</v>
      </c>
      <c r="E1324" s="34" t="s">
        <v>477</v>
      </c>
      <c r="F1324" s="44" t="s">
        <v>1498</v>
      </c>
      <c r="G1324" s="36">
        <v>1</v>
      </c>
      <c r="H1324" s="21">
        <v>0</v>
      </c>
      <c r="I1324" s="21">
        <v>0</v>
      </c>
      <c r="J1324" s="21">
        <f t="shared" si="115"/>
        <v>1</v>
      </c>
      <c r="K1324" s="34" t="s">
        <v>1228</v>
      </c>
      <c r="L1324" s="26">
        <v>4812.82</v>
      </c>
      <c r="M1324" s="27">
        <f t="shared" si="116"/>
        <v>4812.82</v>
      </c>
      <c r="N1324" s="27">
        <f t="shared" si="117"/>
        <v>0</v>
      </c>
      <c r="O1324" s="27">
        <f t="shared" si="118"/>
        <v>0</v>
      </c>
      <c r="P1324" s="28">
        <f t="shared" si="119"/>
        <v>4812.82</v>
      </c>
      <c r="Q1324" s="41"/>
      <c r="R1324" s="7"/>
    </row>
    <row r="1325" s="6" customFormat="1" ht="31.5" spans="1:18">
      <c r="A1325" s="21">
        <v>1323</v>
      </c>
      <c r="B1325" s="36"/>
      <c r="C1325" s="34" t="s">
        <v>1499</v>
      </c>
      <c r="D1325" s="34" t="s">
        <v>1216</v>
      </c>
      <c r="E1325" s="34" t="s">
        <v>477</v>
      </c>
      <c r="F1325" s="44" t="s">
        <v>1500</v>
      </c>
      <c r="G1325" s="36">
        <v>1</v>
      </c>
      <c r="H1325" s="21">
        <v>0</v>
      </c>
      <c r="I1325" s="21">
        <v>0</v>
      </c>
      <c r="J1325" s="21">
        <f t="shared" si="115"/>
        <v>1</v>
      </c>
      <c r="K1325" s="34" t="s">
        <v>1228</v>
      </c>
      <c r="L1325" s="26">
        <v>6566.69</v>
      </c>
      <c r="M1325" s="27">
        <f t="shared" si="116"/>
        <v>6566.69</v>
      </c>
      <c r="N1325" s="27">
        <f t="shared" si="117"/>
        <v>0</v>
      </c>
      <c r="O1325" s="27">
        <f t="shared" si="118"/>
        <v>0</v>
      </c>
      <c r="P1325" s="28">
        <f t="shared" si="119"/>
        <v>6566.69</v>
      </c>
      <c r="Q1325" s="41"/>
      <c r="R1325" s="7"/>
    </row>
    <row r="1326" s="6" customFormat="1" ht="31.5" spans="1:18">
      <c r="A1326" s="21">
        <v>1324</v>
      </c>
      <c r="B1326" s="36"/>
      <c r="C1326" s="34" t="s">
        <v>1499</v>
      </c>
      <c r="D1326" s="43" t="s">
        <v>1216</v>
      </c>
      <c r="E1326" s="34" t="s">
        <v>477</v>
      </c>
      <c r="F1326" s="44" t="s">
        <v>1501</v>
      </c>
      <c r="G1326" s="36">
        <v>1</v>
      </c>
      <c r="H1326" s="21">
        <v>0</v>
      </c>
      <c r="I1326" s="21">
        <v>0</v>
      </c>
      <c r="J1326" s="21">
        <f t="shared" si="115"/>
        <v>1</v>
      </c>
      <c r="K1326" s="34" t="s">
        <v>1228</v>
      </c>
      <c r="L1326" s="26">
        <v>9503.73</v>
      </c>
      <c r="M1326" s="27">
        <f t="shared" si="116"/>
        <v>9503.73</v>
      </c>
      <c r="N1326" s="27">
        <f t="shared" si="117"/>
        <v>0</v>
      </c>
      <c r="O1326" s="27">
        <f t="shared" si="118"/>
        <v>0</v>
      </c>
      <c r="P1326" s="28">
        <f t="shared" si="119"/>
        <v>9503.73</v>
      </c>
      <c r="Q1326" s="41"/>
      <c r="R1326" s="7"/>
    </row>
    <row r="1327" s="6" customFormat="1" ht="21" spans="1:18">
      <c r="A1327" s="21">
        <v>1325</v>
      </c>
      <c r="B1327" s="36"/>
      <c r="C1327" s="34" t="s">
        <v>1502</v>
      </c>
      <c r="D1327" s="34" t="s">
        <v>1216</v>
      </c>
      <c r="E1327" s="34" t="s">
        <v>477</v>
      </c>
      <c r="F1327" s="35" t="s">
        <v>1503</v>
      </c>
      <c r="G1327" s="36">
        <v>2</v>
      </c>
      <c r="H1327" s="21">
        <v>0</v>
      </c>
      <c r="I1327" s="21">
        <v>1</v>
      </c>
      <c r="J1327" s="21">
        <f t="shared" si="115"/>
        <v>3</v>
      </c>
      <c r="K1327" s="34" t="s">
        <v>1228</v>
      </c>
      <c r="L1327" s="26">
        <v>1826.33</v>
      </c>
      <c r="M1327" s="27">
        <f t="shared" si="116"/>
        <v>3652.66</v>
      </c>
      <c r="N1327" s="27">
        <f t="shared" si="117"/>
        <v>0</v>
      </c>
      <c r="O1327" s="27">
        <f t="shared" si="118"/>
        <v>1826.33</v>
      </c>
      <c r="P1327" s="28">
        <f t="shared" si="119"/>
        <v>5478.99</v>
      </c>
      <c r="Q1327" s="41"/>
      <c r="R1327" s="7"/>
    </row>
    <row r="1328" s="6" customFormat="1" ht="21" spans="1:18">
      <c r="A1328" s="21">
        <v>1326</v>
      </c>
      <c r="B1328" s="36"/>
      <c r="C1328" s="34" t="s">
        <v>1504</v>
      </c>
      <c r="D1328" s="43" t="s">
        <v>1216</v>
      </c>
      <c r="E1328" s="34" t="s">
        <v>477</v>
      </c>
      <c r="F1328" s="44" t="s">
        <v>1505</v>
      </c>
      <c r="G1328" s="36">
        <v>1</v>
      </c>
      <c r="H1328" s="21">
        <v>0</v>
      </c>
      <c r="I1328" s="21">
        <v>0</v>
      </c>
      <c r="J1328" s="21">
        <f t="shared" si="115"/>
        <v>1</v>
      </c>
      <c r="K1328" s="34" t="s">
        <v>1228</v>
      </c>
      <c r="L1328" s="26">
        <v>656.89</v>
      </c>
      <c r="M1328" s="27">
        <f t="shared" si="116"/>
        <v>656.89</v>
      </c>
      <c r="N1328" s="27">
        <f t="shared" si="117"/>
        <v>0</v>
      </c>
      <c r="O1328" s="27">
        <f t="shared" si="118"/>
        <v>0</v>
      </c>
      <c r="P1328" s="28">
        <f t="shared" si="119"/>
        <v>656.89</v>
      </c>
      <c r="Q1328" s="41"/>
      <c r="R1328" s="7"/>
    </row>
    <row r="1329" s="6" customFormat="1" ht="21" spans="1:18">
      <c r="A1329" s="21">
        <v>1327</v>
      </c>
      <c r="B1329" s="36"/>
      <c r="C1329" s="34" t="s">
        <v>1506</v>
      </c>
      <c r="D1329" s="34" t="s">
        <v>1216</v>
      </c>
      <c r="E1329" s="34" t="s">
        <v>477</v>
      </c>
      <c r="F1329" s="35" t="s">
        <v>1507</v>
      </c>
      <c r="G1329" s="36">
        <v>1</v>
      </c>
      <c r="H1329" s="21">
        <v>0</v>
      </c>
      <c r="I1329" s="21">
        <v>0</v>
      </c>
      <c r="J1329" s="21">
        <f t="shared" si="115"/>
        <v>1</v>
      </c>
      <c r="K1329" s="34" t="s">
        <v>23</v>
      </c>
      <c r="L1329" s="26">
        <v>1450.46</v>
      </c>
      <c r="M1329" s="27">
        <f t="shared" si="116"/>
        <v>1450.46</v>
      </c>
      <c r="N1329" s="27">
        <f t="shared" si="117"/>
        <v>0</v>
      </c>
      <c r="O1329" s="27">
        <f t="shared" si="118"/>
        <v>0</v>
      </c>
      <c r="P1329" s="28">
        <f t="shared" si="119"/>
        <v>1450.46</v>
      </c>
      <c r="Q1329" s="32"/>
      <c r="R1329" s="7"/>
    </row>
    <row r="1330" s="6" customFormat="1" ht="21" spans="1:18">
      <c r="A1330" s="21">
        <v>1328</v>
      </c>
      <c r="B1330" s="36"/>
      <c r="C1330" s="34" t="s">
        <v>1506</v>
      </c>
      <c r="D1330" s="34" t="s">
        <v>1216</v>
      </c>
      <c r="E1330" s="34" t="s">
        <v>477</v>
      </c>
      <c r="F1330" s="35" t="s">
        <v>1508</v>
      </c>
      <c r="G1330" s="36">
        <v>1</v>
      </c>
      <c r="H1330" s="21">
        <v>0</v>
      </c>
      <c r="I1330" s="21">
        <v>1</v>
      </c>
      <c r="J1330" s="21">
        <f t="shared" si="115"/>
        <v>2</v>
      </c>
      <c r="K1330" s="34" t="s">
        <v>1228</v>
      </c>
      <c r="L1330" s="26">
        <v>724.79</v>
      </c>
      <c r="M1330" s="27">
        <f t="shared" si="116"/>
        <v>724.79</v>
      </c>
      <c r="N1330" s="27">
        <f t="shared" si="117"/>
        <v>0</v>
      </c>
      <c r="O1330" s="27">
        <f t="shared" si="118"/>
        <v>724.79</v>
      </c>
      <c r="P1330" s="28">
        <f t="shared" si="119"/>
        <v>1449.58</v>
      </c>
      <c r="Q1330" s="41"/>
      <c r="R1330" s="7"/>
    </row>
    <row r="1331" s="6" customFormat="1" ht="52.5" spans="1:18">
      <c r="A1331" s="21">
        <v>1329</v>
      </c>
      <c r="B1331" s="36"/>
      <c r="C1331" s="34" t="s">
        <v>1091</v>
      </c>
      <c r="D1331" s="34" t="s">
        <v>1216</v>
      </c>
      <c r="E1331" s="34" t="s">
        <v>477</v>
      </c>
      <c r="F1331" s="35" t="s">
        <v>1509</v>
      </c>
      <c r="G1331" s="36">
        <v>2</v>
      </c>
      <c r="H1331" s="21">
        <v>0</v>
      </c>
      <c r="I1331" s="21">
        <v>0</v>
      </c>
      <c r="J1331" s="21">
        <f t="shared" si="115"/>
        <v>2</v>
      </c>
      <c r="K1331" s="34" t="s">
        <v>23</v>
      </c>
      <c r="L1331" s="26">
        <v>1434.51</v>
      </c>
      <c r="M1331" s="27">
        <f t="shared" si="116"/>
        <v>2869.02</v>
      </c>
      <c r="N1331" s="27">
        <f t="shared" si="117"/>
        <v>0</v>
      </c>
      <c r="O1331" s="27">
        <f t="shared" si="118"/>
        <v>0</v>
      </c>
      <c r="P1331" s="28">
        <f t="shared" si="119"/>
        <v>2869.02</v>
      </c>
      <c r="Q1331" s="32"/>
      <c r="R1331" s="7"/>
    </row>
    <row r="1332" s="6" customFormat="1" ht="21" spans="1:18">
      <c r="A1332" s="21">
        <v>1330</v>
      </c>
      <c r="B1332" s="45"/>
      <c r="C1332" s="46" t="s">
        <v>1510</v>
      </c>
      <c r="D1332" s="46" t="s">
        <v>1216</v>
      </c>
      <c r="E1332" s="46" t="s">
        <v>1511</v>
      </c>
      <c r="F1332" s="47" t="s">
        <v>1512</v>
      </c>
      <c r="G1332" s="36">
        <v>2</v>
      </c>
      <c r="H1332" s="21">
        <v>0</v>
      </c>
      <c r="I1332" s="21">
        <v>1</v>
      </c>
      <c r="J1332" s="21">
        <f t="shared" si="115"/>
        <v>3</v>
      </c>
      <c r="K1332" s="46" t="s">
        <v>1228</v>
      </c>
      <c r="L1332" s="26">
        <v>484.98</v>
      </c>
      <c r="M1332" s="48">
        <f t="shared" si="116"/>
        <v>969.96</v>
      </c>
      <c r="N1332" s="48">
        <f t="shared" si="117"/>
        <v>0</v>
      </c>
      <c r="O1332" s="27">
        <f t="shared" si="118"/>
        <v>484.98</v>
      </c>
      <c r="P1332" s="28">
        <f t="shared" si="119"/>
        <v>1454.94</v>
      </c>
      <c r="Q1332" s="49"/>
      <c r="R1332" s="7"/>
    </row>
    <row r="1333" s="6" customFormat="1" ht="52.5" spans="1:18">
      <c r="A1333" s="21">
        <v>1331</v>
      </c>
      <c r="B1333" s="21"/>
      <c r="C1333" s="23" t="s">
        <v>1513</v>
      </c>
      <c r="D1333" s="23" t="s">
        <v>1216</v>
      </c>
      <c r="E1333" s="23" t="s">
        <v>477</v>
      </c>
      <c r="F1333" s="24" t="s">
        <v>1514</v>
      </c>
      <c r="G1333" s="21">
        <v>2</v>
      </c>
      <c r="H1333" s="21">
        <v>0</v>
      </c>
      <c r="I1333" s="21">
        <v>0</v>
      </c>
      <c r="J1333" s="21">
        <f t="shared" si="115"/>
        <v>2</v>
      </c>
      <c r="K1333" s="23" t="s">
        <v>1228</v>
      </c>
      <c r="L1333" s="26">
        <v>494.69</v>
      </c>
      <c r="M1333" s="48">
        <f t="shared" si="116"/>
        <v>989.38</v>
      </c>
      <c r="N1333" s="48">
        <f t="shared" si="117"/>
        <v>0</v>
      </c>
      <c r="O1333" s="27">
        <f t="shared" si="118"/>
        <v>0</v>
      </c>
      <c r="P1333" s="28">
        <f t="shared" si="119"/>
        <v>989.38</v>
      </c>
      <c r="Q1333" s="32"/>
      <c r="R1333" s="7"/>
    </row>
    <row r="1334" s="6" customFormat="1" ht="21" spans="1:18">
      <c r="A1334" s="21">
        <v>1332</v>
      </c>
      <c r="B1334" s="21"/>
      <c r="C1334" s="23" t="s">
        <v>1515</v>
      </c>
      <c r="D1334" s="23" t="s">
        <v>1216</v>
      </c>
      <c r="E1334" s="23" t="s">
        <v>477</v>
      </c>
      <c r="F1334" s="24" t="s">
        <v>1516</v>
      </c>
      <c r="G1334" s="21">
        <v>1</v>
      </c>
      <c r="H1334" s="21">
        <v>0</v>
      </c>
      <c r="I1334" s="21">
        <v>1</v>
      </c>
      <c r="J1334" s="21">
        <f t="shared" si="115"/>
        <v>2</v>
      </c>
      <c r="K1334" s="23" t="s">
        <v>1228</v>
      </c>
      <c r="L1334" s="26">
        <v>79.22</v>
      </c>
      <c r="M1334" s="48">
        <f t="shared" si="116"/>
        <v>79.22</v>
      </c>
      <c r="N1334" s="48">
        <f t="shared" si="117"/>
        <v>0</v>
      </c>
      <c r="O1334" s="27">
        <f t="shared" si="118"/>
        <v>79.22</v>
      </c>
      <c r="P1334" s="28">
        <f t="shared" si="119"/>
        <v>158.44</v>
      </c>
      <c r="Q1334" s="32"/>
      <c r="R1334" s="7"/>
    </row>
    <row r="1335" s="6" customFormat="1" ht="21" spans="1:18">
      <c r="A1335" s="21">
        <v>1333</v>
      </c>
      <c r="B1335" s="21"/>
      <c r="C1335" s="23" t="s">
        <v>1517</v>
      </c>
      <c r="D1335" s="23" t="s">
        <v>1216</v>
      </c>
      <c r="E1335" s="23" t="s">
        <v>477</v>
      </c>
      <c r="F1335" s="24" t="s">
        <v>1518</v>
      </c>
      <c r="G1335" s="21">
        <v>1</v>
      </c>
      <c r="H1335" s="21">
        <v>0</v>
      </c>
      <c r="I1335" s="21">
        <v>0</v>
      </c>
      <c r="J1335" s="21">
        <f t="shared" si="115"/>
        <v>1</v>
      </c>
      <c r="K1335" s="23" t="s">
        <v>23</v>
      </c>
      <c r="L1335" s="26">
        <v>6250</v>
      </c>
      <c r="M1335" s="48">
        <f t="shared" si="116"/>
        <v>6250</v>
      </c>
      <c r="N1335" s="48">
        <f t="shared" si="117"/>
        <v>0</v>
      </c>
      <c r="O1335" s="27">
        <f t="shared" si="118"/>
        <v>0</v>
      </c>
      <c r="P1335" s="28">
        <f t="shared" si="119"/>
        <v>6250</v>
      </c>
      <c r="Q1335" s="32"/>
      <c r="R1335" s="7"/>
    </row>
    <row r="1336" s="6" customFormat="1" ht="21" spans="1:18">
      <c r="A1336" s="21">
        <v>1334</v>
      </c>
      <c r="B1336" s="21"/>
      <c r="C1336" s="23" t="s">
        <v>1519</v>
      </c>
      <c r="D1336" s="23" t="s">
        <v>1216</v>
      </c>
      <c r="E1336" s="23" t="s">
        <v>477</v>
      </c>
      <c r="F1336" s="24" t="s">
        <v>1520</v>
      </c>
      <c r="G1336" s="21">
        <v>1</v>
      </c>
      <c r="H1336" s="21">
        <v>0</v>
      </c>
      <c r="I1336" s="21">
        <v>0</v>
      </c>
      <c r="J1336" s="21">
        <f t="shared" si="115"/>
        <v>1</v>
      </c>
      <c r="K1336" s="23" t="s">
        <v>29</v>
      </c>
      <c r="L1336" s="26">
        <v>392.82</v>
      </c>
      <c r="M1336" s="48">
        <f t="shared" si="116"/>
        <v>392.82</v>
      </c>
      <c r="N1336" s="48">
        <f t="shared" si="117"/>
        <v>0</v>
      </c>
      <c r="O1336" s="27">
        <f t="shared" si="118"/>
        <v>0</v>
      </c>
      <c r="P1336" s="28">
        <f t="shared" si="119"/>
        <v>392.82</v>
      </c>
      <c r="Q1336" s="32"/>
      <c r="R1336" s="7"/>
    </row>
    <row r="1337" s="6" customFormat="1" ht="21" spans="1:18">
      <c r="A1337" s="21">
        <v>1335</v>
      </c>
      <c r="B1337" s="21"/>
      <c r="C1337" s="23" t="s">
        <v>1521</v>
      </c>
      <c r="D1337" s="23" t="s">
        <v>1216</v>
      </c>
      <c r="E1337" s="23" t="s">
        <v>477</v>
      </c>
      <c r="F1337" s="24" t="s">
        <v>1522</v>
      </c>
      <c r="G1337" s="21">
        <v>1</v>
      </c>
      <c r="H1337" s="21">
        <v>0</v>
      </c>
      <c r="I1337" s="21">
        <v>0</v>
      </c>
      <c r="J1337" s="21">
        <f t="shared" si="115"/>
        <v>1</v>
      </c>
      <c r="K1337" s="23" t="s">
        <v>29</v>
      </c>
      <c r="L1337" s="26">
        <v>5502.62</v>
      </c>
      <c r="M1337" s="48">
        <f t="shared" si="116"/>
        <v>5502.62</v>
      </c>
      <c r="N1337" s="48">
        <f t="shared" si="117"/>
        <v>0</v>
      </c>
      <c r="O1337" s="27">
        <f t="shared" si="118"/>
        <v>0</v>
      </c>
      <c r="P1337" s="28">
        <f t="shared" si="119"/>
        <v>5502.62</v>
      </c>
      <c r="Q1337" s="32"/>
      <c r="R1337" s="7"/>
    </row>
    <row r="1338" s="6" customFormat="1" ht="21" spans="1:18">
      <c r="A1338" s="21">
        <v>1336</v>
      </c>
      <c r="B1338" s="21"/>
      <c r="C1338" s="23" t="s">
        <v>1521</v>
      </c>
      <c r="D1338" s="23" t="s">
        <v>1216</v>
      </c>
      <c r="E1338" s="23" t="s">
        <v>477</v>
      </c>
      <c r="F1338" s="24" t="s">
        <v>1523</v>
      </c>
      <c r="G1338" s="21">
        <v>1</v>
      </c>
      <c r="H1338" s="21">
        <v>0</v>
      </c>
      <c r="I1338" s="21">
        <v>0</v>
      </c>
      <c r="J1338" s="21">
        <f t="shared" si="115"/>
        <v>1</v>
      </c>
      <c r="K1338" s="23" t="s">
        <v>29</v>
      </c>
      <c r="L1338" s="26">
        <v>5502.62</v>
      </c>
      <c r="M1338" s="48">
        <f t="shared" si="116"/>
        <v>5502.62</v>
      </c>
      <c r="N1338" s="48">
        <f t="shared" si="117"/>
        <v>0</v>
      </c>
      <c r="O1338" s="27">
        <f t="shared" si="118"/>
        <v>0</v>
      </c>
      <c r="P1338" s="28">
        <f t="shared" si="119"/>
        <v>5502.62</v>
      </c>
      <c r="Q1338" s="32"/>
      <c r="R1338" s="7"/>
    </row>
    <row r="1339" s="6" customFormat="1" ht="21" spans="1:18">
      <c r="A1339" s="21">
        <v>1337</v>
      </c>
      <c r="B1339" s="21"/>
      <c r="C1339" s="23" t="s">
        <v>1524</v>
      </c>
      <c r="D1339" s="39" t="s">
        <v>1216</v>
      </c>
      <c r="E1339" s="23" t="s">
        <v>477</v>
      </c>
      <c r="F1339" s="24" t="s">
        <v>1525</v>
      </c>
      <c r="G1339" s="21">
        <v>1</v>
      </c>
      <c r="H1339" s="21">
        <v>0</v>
      </c>
      <c r="I1339" s="21">
        <v>0</v>
      </c>
      <c r="J1339" s="21">
        <f t="shared" si="115"/>
        <v>1</v>
      </c>
      <c r="K1339" s="23" t="s">
        <v>1228</v>
      </c>
      <c r="L1339" s="26">
        <v>1769.91</v>
      </c>
      <c r="M1339" s="48">
        <f t="shared" si="116"/>
        <v>1769.91</v>
      </c>
      <c r="N1339" s="48">
        <f t="shared" si="117"/>
        <v>0</v>
      </c>
      <c r="O1339" s="27">
        <f t="shared" si="118"/>
        <v>0</v>
      </c>
      <c r="P1339" s="28">
        <f t="shared" si="119"/>
        <v>1769.91</v>
      </c>
      <c r="Q1339" s="32"/>
      <c r="R1339" s="7"/>
    </row>
    <row r="1340" s="6" customFormat="1" ht="21" spans="1:18">
      <c r="A1340" s="21">
        <v>1338</v>
      </c>
      <c r="B1340" s="21"/>
      <c r="C1340" s="23" t="s">
        <v>1524</v>
      </c>
      <c r="D1340" s="39" t="s">
        <v>1216</v>
      </c>
      <c r="E1340" s="23" t="s">
        <v>477</v>
      </c>
      <c r="F1340" s="24" t="s">
        <v>1526</v>
      </c>
      <c r="G1340" s="21">
        <v>1</v>
      </c>
      <c r="H1340" s="21">
        <v>0</v>
      </c>
      <c r="I1340" s="21">
        <v>0</v>
      </c>
      <c r="J1340" s="21">
        <f t="shared" si="115"/>
        <v>1</v>
      </c>
      <c r="K1340" s="23" t="s">
        <v>1228</v>
      </c>
      <c r="L1340" s="26">
        <v>1850</v>
      </c>
      <c r="M1340" s="48">
        <f t="shared" si="116"/>
        <v>1850</v>
      </c>
      <c r="N1340" s="48">
        <f t="shared" si="117"/>
        <v>0</v>
      </c>
      <c r="O1340" s="27">
        <f t="shared" si="118"/>
        <v>0</v>
      </c>
      <c r="P1340" s="28">
        <f t="shared" si="119"/>
        <v>1850</v>
      </c>
      <c r="Q1340" s="32"/>
      <c r="R1340" s="7"/>
    </row>
    <row r="1341" s="6" customFormat="1" ht="21" spans="1:18">
      <c r="A1341" s="21">
        <v>1339</v>
      </c>
      <c r="B1341" s="21"/>
      <c r="C1341" s="23" t="s">
        <v>1524</v>
      </c>
      <c r="D1341" s="39" t="s">
        <v>1216</v>
      </c>
      <c r="E1341" s="23" t="s">
        <v>477</v>
      </c>
      <c r="F1341" s="24" t="s">
        <v>1527</v>
      </c>
      <c r="G1341" s="21">
        <v>1</v>
      </c>
      <c r="H1341" s="21">
        <v>0</v>
      </c>
      <c r="I1341" s="21">
        <v>0</v>
      </c>
      <c r="J1341" s="21">
        <f t="shared" si="115"/>
        <v>1</v>
      </c>
      <c r="K1341" s="23" t="s">
        <v>1228</v>
      </c>
      <c r="L1341" s="26">
        <v>3097.35</v>
      </c>
      <c r="M1341" s="48">
        <f t="shared" si="116"/>
        <v>3097.35</v>
      </c>
      <c r="N1341" s="48">
        <f t="shared" si="117"/>
        <v>0</v>
      </c>
      <c r="O1341" s="27">
        <f t="shared" si="118"/>
        <v>0</v>
      </c>
      <c r="P1341" s="28">
        <f t="shared" si="119"/>
        <v>3097.35</v>
      </c>
      <c r="Q1341" s="32"/>
      <c r="R1341" s="7"/>
    </row>
    <row r="1342" s="6" customFormat="1" ht="21" spans="1:18">
      <c r="A1342" s="21">
        <v>1340</v>
      </c>
      <c r="B1342" s="36"/>
      <c r="C1342" s="23" t="s">
        <v>1524</v>
      </c>
      <c r="D1342" s="39" t="s">
        <v>1216</v>
      </c>
      <c r="E1342" s="23" t="s">
        <v>477</v>
      </c>
      <c r="F1342" s="24" t="s">
        <v>1528</v>
      </c>
      <c r="G1342" s="21">
        <v>1</v>
      </c>
      <c r="H1342" s="21">
        <v>0</v>
      </c>
      <c r="I1342" s="21">
        <v>0</v>
      </c>
      <c r="J1342" s="21">
        <f t="shared" si="115"/>
        <v>1</v>
      </c>
      <c r="K1342" s="23" t="s">
        <v>1228</v>
      </c>
      <c r="L1342" s="26">
        <v>3539.82</v>
      </c>
      <c r="M1342" s="48">
        <f t="shared" si="116"/>
        <v>3539.82</v>
      </c>
      <c r="N1342" s="48">
        <f t="shared" si="117"/>
        <v>0</v>
      </c>
      <c r="O1342" s="27">
        <f t="shared" si="118"/>
        <v>0</v>
      </c>
      <c r="P1342" s="28">
        <f t="shared" si="119"/>
        <v>3539.82</v>
      </c>
      <c r="Q1342" s="32"/>
      <c r="R1342" s="7"/>
    </row>
    <row r="1343" s="6" customFormat="1" ht="21" spans="1:18">
      <c r="A1343" s="21">
        <v>1341</v>
      </c>
      <c r="B1343" s="21"/>
      <c r="C1343" s="23" t="s">
        <v>1524</v>
      </c>
      <c r="D1343" s="39" t="s">
        <v>1216</v>
      </c>
      <c r="E1343" s="23" t="s">
        <v>477</v>
      </c>
      <c r="F1343" s="24" t="s">
        <v>1529</v>
      </c>
      <c r="G1343" s="21">
        <v>1</v>
      </c>
      <c r="H1343" s="21">
        <v>0</v>
      </c>
      <c r="I1343" s="21">
        <v>0</v>
      </c>
      <c r="J1343" s="21">
        <f t="shared" si="115"/>
        <v>1</v>
      </c>
      <c r="K1343" s="23" t="s">
        <v>1228</v>
      </c>
      <c r="L1343" s="26">
        <v>4337.59</v>
      </c>
      <c r="M1343" s="48">
        <f t="shared" si="116"/>
        <v>4337.59</v>
      </c>
      <c r="N1343" s="48">
        <f t="shared" si="117"/>
        <v>0</v>
      </c>
      <c r="O1343" s="27">
        <f t="shared" si="118"/>
        <v>0</v>
      </c>
      <c r="P1343" s="28">
        <f t="shared" si="119"/>
        <v>4337.59</v>
      </c>
      <c r="Q1343" s="32"/>
      <c r="R1343" s="7"/>
    </row>
    <row r="1344" s="6" customFormat="1" ht="21" spans="1:18">
      <c r="A1344" s="21">
        <v>1342</v>
      </c>
      <c r="B1344" s="21"/>
      <c r="C1344" s="23" t="s">
        <v>1524</v>
      </c>
      <c r="D1344" s="39" t="s">
        <v>1216</v>
      </c>
      <c r="E1344" s="23" t="s">
        <v>477</v>
      </c>
      <c r="F1344" s="24" t="s">
        <v>1530</v>
      </c>
      <c r="G1344" s="21">
        <v>1</v>
      </c>
      <c r="H1344" s="21">
        <v>0</v>
      </c>
      <c r="I1344" s="21">
        <v>0</v>
      </c>
      <c r="J1344" s="21">
        <f t="shared" si="115"/>
        <v>1</v>
      </c>
      <c r="K1344" s="23" t="s">
        <v>1228</v>
      </c>
      <c r="L1344" s="26">
        <v>4955.47</v>
      </c>
      <c r="M1344" s="48">
        <f t="shared" si="116"/>
        <v>4955.47</v>
      </c>
      <c r="N1344" s="48">
        <f t="shared" si="117"/>
        <v>0</v>
      </c>
      <c r="O1344" s="27">
        <f t="shared" si="118"/>
        <v>0</v>
      </c>
      <c r="P1344" s="28">
        <f t="shared" si="119"/>
        <v>4955.47</v>
      </c>
      <c r="Q1344" s="32"/>
      <c r="R1344" s="7"/>
    </row>
    <row r="1345" s="6" customFormat="1" ht="21" spans="1:18">
      <c r="A1345" s="21">
        <v>1343</v>
      </c>
      <c r="B1345" s="21"/>
      <c r="C1345" s="23" t="s">
        <v>1531</v>
      </c>
      <c r="D1345" s="23" t="s">
        <v>1216</v>
      </c>
      <c r="E1345" s="23" t="s">
        <v>477</v>
      </c>
      <c r="F1345" s="24" t="s">
        <v>1532</v>
      </c>
      <c r="G1345" s="21">
        <v>1</v>
      </c>
      <c r="H1345" s="21">
        <v>0</v>
      </c>
      <c r="I1345" s="21">
        <v>0</v>
      </c>
      <c r="J1345" s="21">
        <f t="shared" si="115"/>
        <v>1</v>
      </c>
      <c r="K1345" s="23" t="s">
        <v>1228</v>
      </c>
      <c r="L1345" s="26">
        <v>1165.05</v>
      </c>
      <c r="M1345" s="48">
        <f t="shared" si="116"/>
        <v>1165.05</v>
      </c>
      <c r="N1345" s="48">
        <f t="shared" si="117"/>
        <v>0</v>
      </c>
      <c r="O1345" s="27">
        <f t="shared" si="118"/>
        <v>0</v>
      </c>
      <c r="P1345" s="28">
        <f t="shared" si="119"/>
        <v>1165.05</v>
      </c>
      <c r="Q1345" s="32"/>
      <c r="R1345" s="7"/>
    </row>
    <row r="1346" s="6" customFormat="1" ht="21" spans="1:18">
      <c r="A1346" s="21">
        <v>1344</v>
      </c>
      <c r="B1346" s="21"/>
      <c r="C1346" s="23" t="s">
        <v>1531</v>
      </c>
      <c r="D1346" s="23" t="s">
        <v>1216</v>
      </c>
      <c r="E1346" s="23" t="s">
        <v>477</v>
      </c>
      <c r="F1346" s="24" t="s">
        <v>1533</v>
      </c>
      <c r="G1346" s="21">
        <v>1</v>
      </c>
      <c r="H1346" s="21">
        <v>0</v>
      </c>
      <c r="I1346" s="21">
        <v>0</v>
      </c>
      <c r="J1346" s="21">
        <f t="shared" si="115"/>
        <v>1</v>
      </c>
      <c r="K1346" s="23" t="s">
        <v>1228</v>
      </c>
      <c r="L1346" s="26">
        <v>1898.9</v>
      </c>
      <c r="M1346" s="48">
        <f t="shared" si="116"/>
        <v>1898.9</v>
      </c>
      <c r="N1346" s="48">
        <f t="shared" si="117"/>
        <v>0</v>
      </c>
      <c r="O1346" s="27">
        <f t="shared" si="118"/>
        <v>0</v>
      </c>
      <c r="P1346" s="28">
        <f t="shared" si="119"/>
        <v>1898.9</v>
      </c>
      <c r="Q1346" s="32"/>
      <c r="R1346" s="7"/>
    </row>
    <row r="1347" s="6" customFormat="1" ht="21" spans="1:18">
      <c r="A1347" s="21">
        <v>1345</v>
      </c>
      <c r="B1347" s="21"/>
      <c r="C1347" s="23" t="s">
        <v>1531</v>
      </c>
      <c r="D1347" s="23" t="s">
        <v>1216</v>
      </c>
      <c r="E1347" s="23" t="s">
        <v>477</v>
      </c>
      <c r="F1347" s="24" t="s">
        <v>1534</v>
      </c>
      <c r="G1347" s="21">
        <v>1</v>
      </c>
      <c r="H1347" s="21">
        <v>0</v>
      </c>
      <c r="I1347" s="21">
        <v>0</v>
      </c>
      <c r="J1347" s="21">
        <f t="shared" si="115"/>
        <v>1</v>
      </c>
      <c r="K1347" s="23" t="s">
        <v>1228</v>
      </c>
      <c r="L1347" s="26">
        <v>2447.88</v>
      </c>
      <c r="M1347" s="48">
        <f t="shared" si="116"/>
        <v>2447.88</v>
      </c>
      <c r="N1347" s="48">
        <f t="shared" si="117"/>
        <v>0</v>
      </c>
      <c r="O1347" s="27">
        <f t="shared" si="118"/>
        <v>0</v>
      </c>
      <c r="P1347" s="28">
        <f t="shared" si="119"/>
        <v>2447.88</v>
      </c>
      <c r="Q1347" s="32"/>
      <c r="R1347" s="7"/>
    </row>
    <row r="1348" s="6" customFormat="1" ht="21" spans="1:18">
      <c r="A1348" s="21">
        <v>1346</v>
      </c>
      <c r="B1348" s="21"/>
      <c r="C1348" s="23" t="s">
        <v>1531</v>
      </c>
      <c r="D1348" s="23" t="s">
        <v>1216</v>
      </c>
      <c r="E1348" s="23" t="s">
        <v>477</v>
      </c>
      <c r="F1348" s="24" t="s">
        <v>1535</v>
      </c>
      <c r="G1348" s="21">
        <v>1</v>
      </c>
      <c r="H1348" s="21">
        <v>0</v>
      </c>
      <c r="I1348" s="21">
        <v>0</v>
      </c>
      <c r="J1348" s="21">
        <f t="shared" si="115"/>
        <v>1</v>
      </c>
      <c r="K1348" s="23" t="s">
        <v>1228</v>
      </c>
      <c r="L1348" s="26">
        <v>3200</v>
      </c>
      <c r="M1348" s="48">
        <f t="shared" si="116"/>
        <v>3200</v>
      </c>
      <c r="N1348" s="48">
        <f t="shared" si="117"/>
        <v>0</v>
      </c>
      <c r="O1348" s="27">
        <f t="shared" si="118"/>
        <v>0</v>
      </c>
      <c r="P1348" s="28">
        <f t="shared" si="119"/>
        <v>3200</v>
      </c>
      <c r="Q1348" s="32"/>
      <c r="R1348" s="7"/>
    </row>
    <row r="1349" s="6" customFormat="1" ht="21" spans="1:18">
      <c r="A1349" s="21">
        <v>1347</v>
      </c>
      <c r="B1349" s="21"/>
      <c r="C1349" s="23" t="s">
        <v>1536</v>
      </c>
      <c r="D1349" s="23" t="s">
        <v>1216</v>
      </c>
      <c r="E1349" s="23" t="s">
        <v>477</v>
      </c>
      <c r="F1349" s="24" t="s">
        <v>1537</v>
      </c>
      <c r="G1349" s="21">
        <v>1</v>
      </c>
      <c r="H1349" s="21">
        <v>0</v>
      </c>
      <c r="I1349" s="21">
        <v>0</v>
      </c>
      <c r="J1349" s="21">
        <f t="shared" si="115"/>
        <v>1</v>
      </c>
      <c r="K1349" s="23" t="s">
        <v>1228</v>
      </c>
      <c r="L1349" s="26">
        <v>5080.7</v>
      </c>
      <c r="M1349" s="48">
        <f t="shared" si="116"/>
        <v>5080.7</v>
      </c>
      <c r="N1349" s="48">
        <f t="shared" si="117"/>
        <v>0</v>
      </c>
      <c r="O1349" s="27">
        <f t="shared" si="118"/>
        <v>0</v>
      </c>
      <c r="P1349" s="28">
        <f t="shared" si="119"/>
        <v>5080.7</v>
      </c>
      <c r="Q1349" s="32"/>
      <c r="R1349" s="7"/>
    </row>
    <row r="1350" s="6" customFormat="1" ht="94.5" spans="1:18">
      <c r="A1350" s="21">
        <v>1348</v>
      </c>
      <c r="B1350" s="21"/>
      <c r="C1350" s="23" t="s">
        <v>1538</v>
      </c>
      <c r="D1350" s="23" t="s">
        <v>1216</v>
      </c>
      <c r="E1350" s="23" t="s">
        <v>477</v>
      </c>
      <c r="F1350" s="24" t="s">
        <v>1539</v>
      </c>
      <c r="G1350" s="21">
        <v>1</v>
      </c>
      <c r="H1350" s="21">
        <v>0</v>
      </c>
      <c r="I1350" s="21">
        <v>0</v>
      </c>
      <c r="J1350" s="21">
        <f t="shared" si="115"/>
        <v>1</v>
      </c>
      <c r="K1350" s="23" t="s">
        <v>1228</v>
      </c>
      <c r="L1350" s="26">
        <v>27256.27</v>
      </c>
      <c r="M1350" s="48">
        <f t="shared" si="116"/>
        <v>27256.27</v>
      </c>
      <c r="N1350" s="48">
        <f t="shared" si="117"/>
        <v>0</v>
      </c>
      <c r="O1350" s="27">
        <f t="shared" si="118"/>
        <v>0</v>
      </c>
      <c r="P1350" s="28">
        <f t="shared" si="119"/>
        <v>27256.27</v>
      </c>
      <c r="Q1350" s="32"/>
      <c r="R1350" s="7"/>
    </row>
    <row r="1351" s="6" customFormat="1" ht="21" spans="1:18">
      <c r="A1351" s="21">
        <v>1349</v>
      </c>
      <c r="B1351" s="21"/>
      <c r="C1351" s="23" t="s">
        <v>1540</v>
      </c>
      <c r="D1351" s="23" t="s">
        <v>1216</v>
      </c>
      <c r="E1351" s="23" t="s">
        <v>477</v>
      </c>
      <c r="F1351" s="24" t="s">
        <v>1541</v>
      </c>
      <c r="G1351" s="21">
        <v>1</v>
      </c>
      <c r="H1351" s="21">
        <v>0</v>
      </c>
      <c r="I1351" s="21">
        <v>0</v>
      </c>
      <c r="J1351" s="21">
        <f t="shared" si="115"/>
        <v>1</v>
      </c>
      <c r="K1351" s="23" t="s">
        <v>1228</v>
      </c>
      <c r="L1351" s="26">
        <v>3922.4</v>
      </c>
      <c r="M1351" s="48">
        <f t="shared" si="116"/>
        <v>3922.4</v>
      </c>
      <c r="N1351" s="48">
        <f t="shared" si="117"/>
        <v>0</v>
      </c>
      <c r="O1351" s="27">
        <f t="shared" si="118"/>
        <v>0</v>
      </c>
      <c r="P1351" s="28">
        <f t="shared" si="119"/>
        <v>3922.4</v>
      </c>
      <c r="Q1351" s="32"/>
      <c r="R1351" s="7"/>
    </row>
    <row r="1352" s="8" customFormat="1" ht="26.1" customHeight="1" spans="1:18">
      <c r="A1352" s="50" t="s">
        <v>1542</v>
      </c>
      <c r="B1352" s="50"/>
      <c r="C1352" s="50"/>
      <c r="D1352" s="50"/>
      <c r="E1352" s="50"/>
      <c r="F1352" s="50"/>
      <c r="G1352" s="50"/>
      <c r="H1352" s="50"/>
      <c r="I1352" s="50"/>
      <c r="J1352" s="50"/>
      <c r="K1352" s="50"/>
      <c r="L1352" s="50"/>
      <c r="M1352" s="27">
        <f>SUM(M3:M1351)</f>
        <v>1776441.77</v>
      </c>
      <c r="N1352" s="27">
        <f>SUM(N3:N1351)</f>
        <v>25705.7300000001</v>
      </c>
      <c r="O1352" s="27">
        <f>SUM(O3:O1351)</f>
        <v>258417.84</v>
      </c>
      <c r="P1352" s="28">
        <f t="shared" si="119"/>
        <v>2060565.34</v>
      </c>
      <c r="Q1352" s="32"/>
      <c r="R1352" s="54"/>
    </row>
    <row r="1353" spans="1:17">
      <c r="A1353" s="51"/>
      <c r="B1353" s="52"/>
      <c r="C1353" s="52"/>
      <c r="D1353" s="52"/>
      <c r="E1353" s="52"/>
      <c r="F1353" s="52"/>
      <c r="G1353" s="52"/>
      <c r="H1353" s="52"/>
      <c r="I1353" s="52"/>
      <c r="J1353" s="52"/>
      <c r="K1353" s="52"/>
      <c r="L1353" s="52"/>
      <c r="M1353" s="52"/>
      <c r="N1353" s="52"/>
      <c r="O1353" s="52"/>
      <c r="P1353" s="52"/>
      <c r="Q1353" s="55"/>
    </row>
    <row r="1354" spans="14:15">
      <c r="N1354" s="53"/>
      <c r="O1354" s="53"/>
    </row>
  </sheetData>
  <autoFilter ref="A2:AN1353">
    <extLst/>
  </autoFilter>
  <sortState ref="A3:Q1351">
    <sortCondition ref="D3:D1351"/>
    <sortCondition ref="B3:B1351"/>
    <sortCondition ref="C3:C1351"/>
  </sortState>
  <mergeCells count="3">
    <mergeCell ref="A1:Q1"/>
    <mergeCell ref="A1352:L1352"/>
    <mergeCell ref="A1353:Q1353"/>
  </mergeCells>
  <conditionalFormatting sqref="E5">
    <cfRule type="expression" dxfId="0" priority="4301">
      <formula>MOD(ROW(),2)=0</formula>
    </cfRule>
    <cfRule type="expression" dxfId="0" priority="4302">
      <formula>MOD(ROW(),2)=0</formula>
    </cfRule>
  </conditionalFormatting>
  <conditionalFormatting sqref="G14">
    <cfRule type="expression" dxfId="0" priority="718">
      <formula>MOD(ROW(),2)=0</formula>
    </cfRule>
    <cfRule type="expression" dxfId="0" priority="719">
      <formula>MOD(ROW(),2)=0</formula>
    </cfRule>
  </conditionalFormatting>
  <conditionalFormatting sqref="G53">
    <cfRule type="expression" dxfId="0" priority="4243">
      <formula>MOD(ROW(),2)=0</formula>
    </cfRule>
    <cfRule type="expression" dxfId="0" priority="4244">
      <formula>MOD(ROW(),2)=0</formula>
    </cfRule>
  </conditionalFormatting>
  <conditionalFormatting sqref="F65">
    <cfRule type="expression" dxfId="0" priority="4189">
      <formula>MOD(ROW(),2)=0</formula>
    </cfRule>
    <cfRule type="expression" dxfId="0" priority="4190">
      <formula>MOD(ROW(),2)=0</formula>
    </cfRule>
  </conditionalFormatting>
  <conditionalFormatting sqref="F66">
    <cfRule type="expression" dxfId="0" priority="606">
      <formula>MOD(ROW(),2)=0</formula>
    </cfRule>
    <cfRule type="expression" dxfId="0" priority="605">
      <formula>MOD(ROW(),2)=0</formula>
    </cfRule>
  </conditionalFormatting>
  <conditionalFormatting sqref="F67">
    <cfRule type="expression" dxfId="0" priority="4201">
      <formula>MOD(ROW(),2)=0</formula>
    </cfRule>
    <cfRule type="expression" dxfId="0" priority="4202">
      <formula>MOD(ROW(),2)=0</formula>
    </cfRule>
  </conditionalFormatting>
  <conditionalFormatting sqref="F68">
    <cfRule type="expression" dxfId="0" priority="4199">
      <formula>MOD(ROW(),2)=0</formula>
    </cfRule>
    <cfRule type="expression" dxfId="0" priority="4200">
      <formula>MOD(ROW(),2)=0</formula>
    </cfRule>
  </conditionalFormatting>
  <conditionalFormatting sqref="F69">
    <cfRule type="expression" dxfId="0" priority="4197">
      <formula>MOD(ROW(),2)=0</formula>
    </cfRule>
    <cfRule type="expression" dxfId="0" priority="4198">
      <formula>MOD(ROW(),2)=0</formula>
    </cfRule>
  </conditionalFormatting>
  <conditionalFormatting sqref="F70">
    <cfRule type="expression" dxfId="0" priority="4195">
      <formula>MOD(ROW(),2)=0</formula>
    </cfRule>
    <cfRule type="expression" dxfId="0" priority="4196">
      <formula>MOD(ROW(),2)=0</formula>
    </cfRule>
  </conditionalFormatting>
  <conditionalFormatting sqref="F71">
    <cfRule type="expression" dxfId="0" priority="4235">
      <formula>MOD(ROW(),2)=0</formula>
    </cfRule>
    <cfRule type="expression" dxfId="0" priority="4236">
      <formula>MOD(ROW(),2)=0</formula>
    </cfRule>
  </conditionalFormatting>
  <conditionalFormatting sqref="F72">
    <cfRule type="expression" dxfId="0" priority="4233">
      <formula>MOD(ROW(),2)=0</formula>
    </cfRule>
    <cfRule type="expression" dxfId="0" priority="4234">
      <formula>MOD(ROW(),2)=0</formula>
    </cfRule>
  </conditionalFormatting>
  <conditionalFormatting sqref="F73">
    <cfRule type="expression" dxfId="0" priority="4231">
      <formula>MOD(ROW(),2)=0</formula>
    </cfRule>
    <cfRule type="expression" dxfId="0" priority="4232">
      <formula>MOD(ROW(),2)=0</formula>
    </cfRule>
  </conditionalFormatting>
  <conditionalFormatting sqref="F74">
    <cfRule type="expression" dxfId="0" priority="4221">
      <formula>MOD(ROW(),2)=0</formula>
    </cfRule>
    <cfRule type="expression" dxfId="0" priority="4222">
      <formula>MOD(ROW(),2)=0</formula>
    </cfRule>
  </conditionalFormatting>
  <conditionalFormatting sqref="F75">
    <cfRule type="expression" dxfId="0" priority="4219">
      <formula>MOD(ROW(),2)=0</formula>
    </cfRule>
    <cfRule type="expression" dxfId="0" priority="4220">
      <formula>MOD(ROW(),2)=0</formula>
    </cfRule>
  </conditionalFormatting>
  <conditionalFormatting sqref="F76">
    <cfRule type="expression" dxfId="0" priority="4217">
      <formula>MOD(ROW(),2)=0</formula>
    </cfRule>
    <cfRule type="expression" dxfId="0" priority="4218">
      <formula>MOD(ROW(),2)=0</formula>
    </cfRule>
  </conditionalFormatting>
  <conditionalFormatting sqref="F77">
    <cfRule type="expression" dxfId="0" priority="4215">
      <formula>MOD(ROW(),2)=0</formula>
    </cfRule>
    <cfRule type="expression" dxfId="0" priority="4216">
      <formula>MOD(ROW(),2)=0</formula>
    </cfRule>
  </conditionalFormatting>
  <conditionalFormatting sqref="F78">
    <cfRule type="expression" dxfId="0" priority="604">
      <formula>MOD(ROW(),2)=0</formula>
    </cfRule>
    <cfRule type="expression" dxfId="0" priority="603">
      <formula>MOD(ROW(),2)=0</formula>
    </cfRule>
  </conditionalFormatting>
  <conditionalFormatting sqref="F79">
    <cfRule type="expression" dxfId="0" priority="4227">
      <formula>MOD(ROW(),2)=0</formula>
    </cfRule>
    <cfRule type="expression" dxfId="0" priority="4228">
      <formula>MOD(ROW(),2)=0</formula>
    </cfRule>
  </conditionalFormatting>
  <conditionalFormatting sqref="F80">
    <cfRule type="expression" dxfId="0" priority="602">
      <formula>MOD(ROW(),2)=0</formula>
    </cfRule>
    <cfRule type="expression" dxfId="0" priority="601">
      <formula>MOD(ROW(),2)=0</formula>
    </cfRule>
  </conditionalFormatting>
  <conditionalFormatting sqref="F81">
    <cfRule type="expression" dxfId="0" priority="4223">
      <formula>MOD(ROW(),2)=0</formula>
    </cfRule>
    <cfRule type="expression" dxfId="0" priority="4224">
      <formula>MOD(ROW(),2)=0</formula>
    </cfRule>
  </conditionalFormatting>
  <conditionalFormatting sqref="F82">
    <cfRule type="expression" dxfId="0" priority="4183">
      <formula>MOD(ROW(),2)=0</formula>
    </cfRule>
    <cfRule type="expression" dxfId="0" priority="4184">
      <formula>MOD(ROW(),2)=0</formula>
    </cfRule>
  </conditionalFormatting>
  <conditionalFormatting sqref="F84">
    <cfRule type="expression" dxfId="0" priority="4179">
      <formula>MOD(ROW(),2)=0</formula>
    </cfRule>
    <cfRule type="expression" dxfId="0" priority="4180">
      <formula>MOD(ROW(),2)=0</formula>
    </cfRule>
  </conditionalFormatting>
  <conditionalFormatting sqref="F85">
    <cfRule type="expression" dxfId="0" priority="4169">
      <formula>MOD(ROW(),2)=0</formula>
    </cfRule>
    <cfRule type="expression" dxfId="0" priority="4170">
      <formula>MOD(ROW(),2)=0</formula>
    </cfRule>
  </conditionalFormatting>
  <conditionalFormatting sqref="F86">
    <cfRule type="expression" dxfId="0" priority="4167">
      <formula>MOD(ROW(),2)=0</formula>
    </cfRule>
    <cfRule type="expression" dxfId="0" priority="4168">
      <formula>MOD(ROW(),2)=0</formula>
    </cfRule>
  </conditionalFormatting>
  <conditionalFormatting sqref="F88">
    <cfRule type="expression" dxfId="0" priority="600">
      <formula>MOD(ROW(),2)=0</formula>
    </cfRule>
    <cfRule type="expression" dxfId="0" priority="599">
      <formula>MOD(ROW(),2)=0</formula>
    </cfRule>
    <cfRule type="expression" dxfId="0" priority="598">
      <formula>MOD(ROW(),2)=0</formula>
    </cfRule>
    <cfRule type="expression" dxfId="0" priority="597">
      <formula>MOD(ROW(),2)=0</formula>
    </cfRule>
  </conditionalFormatting>
  <conditionalFormatting sqref="F89">
    <cfRule type="expression" dxfId="0" priority="4177">
      <formula>MOD(ROW(),2)=0</formula>
    </cfRule>
    <cfRule type="expression" dxfId="0" priority="4178">
      <formula>MOD(ROW(),2)=0</formula>
    </cfRule>
    <cfRule type="expression" dxfId="0" priority="4363">
      <formula>MOD(ROW(),2)=0</formula>
    </cfRule>
    <cfRule type="expression" dxfId="0" priority="4364">
      <formula>MOD(ROW(),2)=0</formula>
    </cfRule>
  </conditionalFormatting>
  <conditionalFormatting sqref="F90">
    <cfRule type="expression" dxfId="0" priority="596">
      <formula>MOD(ROW(),2)=0</formula>
    </cfRule>
    <cfRule type="expression" dxfId="0" priority="595">
      <formula>MOD(ROW(),2)=0</formula>
    </cfRule>
    <cfRule type="expression" dxfId="0" priority="594">
      <formula>MOD(ROW(),2)=0</formula>
    </cfRule>
    <cfRule type="expression" dxfId="0" priority="593">
      <formula>MOD(ROW(),2)=0</formula>
    </cfRule>
  </conditionalFormatting>
  <conditionalFormatting sqref="F91">
    <cfRule type="expression" dxfId="0" priority="4351">
      <formula>MOD(ROW(),2)=0</formula>
    </cfRule>
    <cfRule type="expression" dxfId="0" priority="4352">
      <formula>MOD(ROW(),2)=0</formula>
    </cfRule>
    <cfRule type="expression" dxfId="0" priority="4173">
      <formula>MOD(ROW(),2)=0</formula>
    </cfRule>
    <cfRule type="expression" dxfId="0" priority="4174">
      <formula>MOD(ROW(),2)=0</formula>
    </cfRule>
  </conditionalFormatting>
  <conditionalFormatting sqref="F92">
    <cfRule type="expression" dxfId="0" priority="592">
      <formula>MOD(ROW(),2)=0</formula>
    </cfRule>
    <cfRule type="expression" dxfId="0" priority="591">
      <formula>MOD(ROW(),2)=0</formula>
    </cfRule>
    <cfRule type="expression" dxfId="0" priority="590">
      <formula>MOD(ROW(),2)=0</formula>
    </cfRule>
    <cfRule type="expression" dxfId="0" priority="589">
      <formula>MOD(ROW(),2)=0</formula>
    </cfRule>
  </conditionalFormatting>
  <conditionalFormatting sqref="F93">
    <cfRule type="expression" dxfId="0" priority="4161">
      <formula>MOD(ROW(),2)=0</formula>
    </cfRule>
    <cfRule type="expression" dxfId="0" priority="4162">
      <formula>MOD(ROW(),2)=0</formula>
    </cfRule>
    <cfRule type="expression" dxfId="0" priority="4347">
      <formula>MOD(ROW(),2)=0</formula>
    </cfRule>
    <cfRule type="expression" dxfId="0" priority="4348">
      <formula>MOD(ROW(),2)=0</formula>
    </cfRule>
  </conditionalFormatting>
  <conditionalFormatting sqref="F94">
    <cfRule type="expression" dxfId="0" priority="588">
      <formula>MOD(ROW(),2)=0</formula>
    </cfRule>
    <cfRule type="expression" dxfId="0" priority="587">
      <formula>MOD(ROW(),2)=0</formula>
    </cfRule>
    <cfRule type="expression" dxfId="0" priority="586">
      <formula>MOD(ROW(),2)=0</formula>
    </cfRule>
    <cfRule type="expression" dxfId="0" priority="585">
      <formula>MOD(ROW(),2)=0</formula>
    </cfRule>
  </conditionalFormatting>
  <conditionalFormatting sqref="F95">
    <cfRule type="expression" dxfId="0" priority="4157">
      <formula>MOD(ROW(),2)=0</formula>
    </cfRule>
    <cfRule type="expression" dxfId="0" priority="4158">
      <formula>MOD(ROW(),2)=0</formula>
    </cfRule>
    <cfRule type="expression" dxfId="0" priority="4359">
      <formula>MOD(ROW(),2)=0</formula>
    </cfRule>
    <cfRule type="expression" dxfId="0" priority="4360">
      <formula>MOD(ROW(),2)=0</formula>
    </cfRule>
  </conditionalFormatting>
  <conditionalFormatting sqref="F96">
    <cfRule type="expression" dxfId="0" priority="584">
      <formula>MOD(ROW(),2)=0</formula>
    </cfRule>
    <cfRule type="expression" dxfId="0" priority="583">
      <formula>MOD(ROW(),2)=0</formula>
    </cfRule>
    <cfRule type="expression" dxfId="0" priority="582">
      <formula>MOD(ROW(),2)=0</formula>
    </cfRule>
    <cfRule type="expression" dxfId="0" priority="581">
      <formula>MOD(ROW(),2)=0</formula>
    </cfRule>
  </conditionalFormatting>
  <conditionalFormatting sqref="F97">
    <cfRule type="expression" dxfId="0" priority="4153">
      <formula>MOD(ROW(),2)=0</formula>
    </cfRule>
    <cfRule type="expression" dxfId="0" priority="4154">
      <formula>MOD(ROW(),2)=0</formula>
    </cfRule>
    <cfRule type="expression" dxfId="0" priority="4355">
      <formula>MOD(ROW(),2)=0</formula>
    </cfRule>
    <cfRule type="expression" dxfId="0" priority="4356">
      <formula>MOD(ROW(),2)=0</formula>
    </cfRule>
  </conditionalFormatting>
  <conditionalFormatting sqref="F98">
    <cfRule type="expression" dxfId="0" priority="580">
      <formula>MOD(ROW(),2)=0</formula>
    </cfRule>
    <cfRule type="expression" dxfId="0" priority="579">
      <formula>MOD(ROW(),2)=0</formula>
    </cfRule>
    <cfRule type="expression" dxfId="0" priority="578">
      <formula>MOD(ROW(),2)=0</formula>
    </cfRule>
    <cfRule type="expression" dxfId="0" priority="577">
      <formula>MOD(ROW(),2)=0</formula>
    </cfRule>
  </conditionalFormatting>
  <conditionalFormatting sqref="F99">
    <cfRule type="expression" dxfId="0" priority="4149">
      <formula>MOD(ROW(),2)=0</formula>
    </cfRule>
    <cfRule type="expression" dxfId="0" priority="4150">
      <formula>MOD(ROW(),2)=0</formula>
    </cfRule>
  </conditionalFormatting>
  <conditionalFormatting sqref="F100">
    <cfRule type="expression" dxfId="0" priority="576">
      <formula>MOD(ROW(),2)=0</formula>
    </cfRule>
    <cfRule type="expression" dxfId="0" priority="575">
      <formula>MOD(ROW(),2)=0</formula>
    </cfRule>
    <cfRule type="expression" dxfId="0" priority="574">
      <formula>MOD(ROW(),2)=0</formula>
    </cfRule>
    <cfRule type="expression" dxfId="0" priority="573">
      <formula>MOD(ROW(),2)=0</formula>
    </cfRule>
  </conditionalFormatting>
  <conditionalFormatting sqref="F109">
    <cfRule type="expression" dxfId="0" priority="572">
      <formula>MOD(ROW(),2)=0</formula>
    </cfRule>
    <cfRule type="expression" dxfId="0" priority="571">
      <formula>MOD(ROW(),2)=0</formula>
    </cfRule>
    <cfRule type="expression" dxfId="0" priority="570">
      <formula>MOD(ROW(),2)=0</formula>
    </cfRule>
    <cfRule type="expression" dxfId="0" priority="569">
      <formula>MOD(ROW(),2)=0</formula>
    </cfRule>
  </conditionalFormatting>
  <conditionalFormatting sqref="L109">
    <cfRule type="expression" dxfId="0" priority="2054">
      <formula>MOD(ROW(),2)=0</formula>
    </cfRule>
  </conditionalFormatting>
  <conditionalFormatting sqref="F110">
    <cfRule type="expression" dxfId="0" priority="2046">
      <formula>MOD(ROW(),2)=0</formula>
    </cfRule>
    <cfRule type="expression" dxfId="0" priority="2047">
      <formula>MOD(ROW(),2)=0</formula>
    </cfRule>
    <cfRule type="expression" dxfId="0" priority="2050">
      <formula>MOD(ROW(),2)=0</formula>
    </cfRule>
  </conditionalFormatting>
  <conditionalFormatting sqref="F111">
    <cfRule type="expression" dxfId="0" priority="568">
      <formula>MOD(ROW(),2)=0</formula>
    </cfRule>
    <cfRule type="expression" dxfId="0" priority="567">
      <formula>MOD(ROW(),2)=0</formula>
    </cfRule>
    <cfRule type="expression" dxfId="0" priority="566">
      <formula>MOD(ROW(),2)=0</formula>
    </cfRule>
    <cfRule type="expression" dxfId="0" priority="565">
      <formula>MOD(ROW(),2)=0</formula>
    </cfRule>
  </conditionalFormatting>
  <conditionalFormatting sqref="L111">
    <cfRule type="expression" dxfId="0" priority="1990">
      <formula>MOD(ROW(),2)=0</formula>
    </cfRule>
  </conditionalFormatting>
  <conditionalFormatting sqref="F113">
    <cfRule type="expression" dxfId="0" priority="564">
      <formula>MOD(ROW(),2)=0</formula>
    </cfRule>
    <cfRule type="expression" dxfId="0" priority="563">
      <formula>MOD(ROW(),2)=0</formula>
    </cfRule>
    <cfRule type="expression" dxfId="0" priority="562">
      <formula>MOD(ROW(),2)=0</formula>
    </cfRule>
    <cfRule type="expression" dxfId="0" priority="561">
      <formula>MOD(ROW(),2)=0</formula>
    </cfRule>
  </conditionalFormatting>
  <conditionalFormatting sqref="L113">
    <cfRule type="expression" dxfId="0" priority="1389">
      <formula>MOD(ROW(),2)=0</formula>
    </cfRule>
  </conditionalFormatting>
  <conditionalFormatting sqref="F114">
    <cfRule type="expression" dxfId="0" priority="1369">
      <formula>MOD(ROW(),2)=0</formula>
    </cfRule>
    <cfRule type="expression" dxfId="0" priority="1370">
      <formula>MOD(ROW(),2)=0</formula>
    </cfRule>
    <cfRule type="expression" dxfId="0" priority="1372">
      <formula>MOD(ROW(),2)=0</formula>
    </cfRule>
  </conditionalFormatting>
  <conditionalFormatting sqref="F115">
    <cfRule type="expression" dxfId="0" priority="560">
      <formula>MOD(ROW(),2)=0</formula>
    </cfRule>
    <cfRule type="expression" dxfId="0" priority="559">
      <formula>MOD(ROW(),2)=0</formula>
    </cfRule>
    <cfRule type="expression" dxfId="0" priority="558">
      <formula>MOD(ROW(),2)=0</formula>
    </cfRule>
    <cfRule type="expression" dxfId="0" priority="557">
      <formula>MOD(ROW(),2)=0</formula>
    </cfRule>
  </conditionalFormatting>
  <conditionalFormatting sqref="F117">
    <cfRule type="expression" dxfId="0" priority="556">
      <formula>MOD(ROW(),2)=0</formula>
    </cfRule>
    <cfRule type="expression" dxfId="0" priority="555">
      <formula>MOD(ROW(),2)=0</formula>
    </cfRule>
    <cfRule type="expression" dxfId="0" priority="554">
      <formula>MOD(ROW(),2)=0</formula>
    </cfRule>
    <cfRule type="expression" dxfId="0" priority="553">
      <formula>MOD(ROW(),2)=0</formula>
    </cfRule>
  </conditionalFormatting>
  <conditionalFormatting sqref="F122">
    <cfRule type="expression" dxfId="0" priority="4117">
      <formula>MOD(ROW(),2)=0</formula>
    </cfRule>
    <cfRule type="expression" dxfId="0" priority="4118">
      <formula>MOD(ROW(),2)=0</formula>
    </cfRule>
  </conditionalFormatting>
  <conditionalFormatting sqref="F123">
    <cfRule type="expression" dxfId="0" priority="552">
      <formula>MOD(ROW(),2)=0</formula>
    </cfRule>
    <cfRule type="expression" dxfId="0" priority="551">
      <formula>MOD(ROW(),2)=0</formula>
    </cfRule>
  </conditionalFormatting>
  <conditionalFormatting sqref="Q130">
    <cfRule type="expression" dxfId="0" priority="3967">
      <formula>MOD(ROW(),2)=0</formula>
    </cfRule>
    <cfRule type="expression" dxfId="0" priority="3968">
      <formula>MOD(ROW(),2)=0</formula>
    </cfRule>
  </conditionalFormatting>
  <conditionalFormatting sqref="F131">
    <cfRule type="expression" dxfId="0" priority="550">
      <formula>MOD(ROW(),2)=0</formula>
    </cfRule>
    <cfRule type="expression" dxfId="0" priority="549">
      <formula>MOD(ROW(),2)=0</formula>
    </cfRule>
  </conditionalFormatting>
  <conditionalFormatting sqref="F138">
    <cfRule type="expression" dxfId="0" priority="4105">
      <formula>MOD(ROW(),2)=0</formula>
    </cfRule>
    <cfRule type="expression" dxfId="0" priority="4106">
      <formula>MOD(ROW(),2)=0</formula>
    </cfRule>
  </conditionalFormatting>
  <conditionalFormatting sqref="F139">
    <cfRule type="expression" dxfId="0" priority="548">
      <formula>MOD(ROW(),2)=0</formula>
    </cfRule>
    <cfRule type="expression" dxfId="0" priority="547">
      <formula>MOD(ROW(),2)=0</formula>
    </cfRule>
  </conditionalFormatting>
  <conditionalFormatting sqref="G147">
    <cfRule type="expression" dxfId="0" priority="528">
      <formula>MOD(ROW(),2)=0</formula>
    </cfRule>
    <cfRule type="expression" dxfId="0" priority="529">
      <formula>MOD(ROW(),2)=0</formula>
    </cfRule>
    <cfRule type="expression" dxfId="0" priority="530">
      <formula>MOD(ROW(),2)=0</formula>
    </cfRule>
    <cfRule type="expression" dxfId="0" priority="531">
      <formula>MOD(ROW(),2)=0</formula>
    </cfRule>
  </conditionalFormatting>
  <conditionalFormatting sqref="K147">
    <cfRule type="expression" dxfId="0" priority="524">
      <formula>MOD(ROW(),2)=0</formula>
    </cfRule>
    <cfRule type="expression" dxfId="0" priority="525">
      <formula>MOD(ROW(),2)=0</formula>
    </cfRule>
    <cfRule type="expression" dxfId="0" priority="526">
      <formula>MOD(ROW(),2)=0</formula>
    </cfRule>
    <cfRule type="expression" dxfId="0" priority="527">
      <formula>MOD(ROW(),2)=0</formula>
    </cfRule>
  </conditionalFormatting>
  <conditionalFormatting sqref="G202">
    <cfRule type="expression" dxfId="0" priority="543">
      <formula>MOD(ROW(),2)=0</formula>
    </cfRule>
    <cfRule type="expression" dxfId="0" priority="544">
      <formula>MOD(ROW(),2)=0</formula>
    </cfRule>
    <cfRule type="expression" dxfId="0" priority="545">
      <formula>MOD(ROW(),2)=0</formula>
    </cfRule>
    <cfRule type="expression" dxfId="0" priority="546">
      <formula>MOD(ROW(),2)=0</formula>
    </cfRule>
  </conditionalFormatting>
  <conditionalFormatting sqref="K202">
    <cfRule type="expression" dxfId="0" priority="539">
      <formula>MOD(ROW(),2)=0</formula>
    </cfRule>
    <cfRule type="expression" dxfId="0" priority="540">
      <formula>MOD(ROW(),2)=0</formula>
    </cfRule>
    <cfRule type="expression" dxfId="0" priority="541">
      <formula>MOD(ROW(),2)=0</formula>
    </cfRule>
    <cfRule type="expression" dxfId="0" priority="542">
      <formula>MOD(ROW(),2)=0</formula>
    </cfRule>
  </conditionalFormatting>
  <conditionalFormatting sqref="Q211">
    <cfRule type="expression" dxfId="0" priority="4095">
      <formula>MOD(ROW(),2)=0</formula>
    </cfRule>
    <cfRule type="expression" dxfId="0" priority="4096">
      <formula>MOD(ROW(),2)=0</formula>
    </cfRule>
  </conditionalFormatting>
  <conditionalFormatting sqref="D212:E212">
    <cfRule type="expression" dxfId="0" priority="4065">
      <formula>MOD(ROW(),2)=0</formula>
    </cfRule>
    <cfRule type="expression" dxfId="0" priority="4066">
      <formula>MOD(ROW(),2)=0</formula>
    </cfRule>
    <cfRule type="expression" dxfId="0" priority="4067">
      <formula>MOD(ROW(),2)=0</formula>
    </cfRule>
    <cfRule type="expression" dxfId="0" priority="4068">
      <formula>MOD(ROW(),2)=0</formula>
    </cfRule>
  </conditionalFormatting>
  <conditionalFormatting sqref="D228:E228">
    <cfRule type="expression" dxfId="0" priority="4053">
      <formula>MOD(ROW(),2)=0</formula>
    </cfRule>
    <cfRule type="expression" dxfId="0" priority="4054">
      <formula>MOD(ROW(),2)=0</formula>
    </cfRule>
    <cfRule type="expression" dxfId="0" priority="4055">
      <formula>MOD(ROW(),2)=0</formula>
    </cfRule>
    <cfRule type="expression" dxfId="0" priority="4056">
      <formula>MOD(ROW(),2)=0</formula>
    </cfRule>
  </conditionalFormatting>
  <conditionalFormatting sqref="Q231">
    <cfRule type="expression" dxfId="0" priority="4047">
      <formula>MOD(ROW(),2)=0</formula>
    </cfRule>
    <cfRule type="expression" dxfId="0" priority="4048">
      <formula>MOD(ROW(),2)=0</formula>
    </cfRule>
  </conditionalFormatting>
  <conditionalFormatting sqref="D239:E239">
    <cfRule type="expression" dxfId="0" priority="3987">
      <formula>MOD(ROW(),2)=0</formula>
    </cfRule>
    <cfRule type="expression" dxfId="0" priority="3988">
      <formula>MOD(ROW(),2)=0</formula>
    </cfRule>
    <cfRule type="expression" dxfId="0" priority="3989">
      <formula>MOD(ROW(),2)=0</formula>
    </cfRule>
    <cfRule type="expression" dxfId="0" priority="3990">
      <formula>MOD(ROW(),2)=0</formula>
    </cfRule>
  </conditionalFormatting>
  <conditionalFormatting sqref="Q242">
    <cfRule type="expression" dxfId="0" priority="3981">
      <formula>MOD(ROW(),2)=0</formula>
    </cfRule>
    <cfRule type="expression" dxfId="0" priority="3982">
      <formula>MOD(ROW(),2)=0</formula>
    </cfRule>
  </conditionalFormatting>
  <conditionalFormatting sqref="Q243">
    <cfRule type="expression" dxfId="0" priority="1971">
      <formula>MOD(ROW(),2)=0</formula>
    </cfRule>
    <cfRule type="expression" dxfId="0" priority="1972">
      <formula>MOD(ROW(),2)=0</formula>
    </cfRule>
  </conditionalFormatting>
  <conditionalFormatting sqref="Q244">
    <cfRule type="expression" dxfId="0" priority="1973">
      <formula>MOD(ROW(),2)=0</formula>
    </cfRule>
    <cfRule type="expression" dxfId="0" priority="1974">
      <formula>MOD(ROW(),2)=0</formula>
    </cfRule>
  </conditionalFormatting>
  <conditionalFormatting sqref="D248:E248">
    <cfRule type="expression" dxfId="0" priority="1824">
      <formula>MOD(ROW(),2)=0</formula>
    </cfRule>
    <cfRule type="expression" dxfId="0" priority="1825">
      <formula>MOD(ROW(),2)=0</formula>
    </cfRule>
    <cfRule type="expression" dxfId="0" priority="1826">
      <formula>MOD(ROW(),2)=0</formula>
    </cfRule>
    <cfRule type="expression" dxfId="0" priority="1827">
      <formula>MOD(ROW(),2)=0</formula>
    </cfRule>
  </conditionalFormatting>
  <conditionalFormatting sqref="Q251">
    <cfRule type="expression" dxfId="0" priority="1818">
      <formula>MOD(ROW(),2)=0</formula>
    </cfRule>
    <cfRule type="expression" dxfId="0" priority="1819">
      <formula>MOD(ROW(),2)=0</formula>
    </cfRule>
  </conditionalFormatting>
  <conditionalFormatting sqref="C252">
    <cfRule type="expression" dxfId="0" priority="4011">
      <formula>MOD(ROW(),2)=0</formula>
    </cfRule>
    <cfRule type="expression" dxfId="0" priority="4012">
      <formula>MOD(ROW(),2)=0</formula>
    </cfRule>
  </conditionalFormatting>
  <conditionalFormatting sqref="D252:E252">
    <cfRule type="expression" dxfId="0" priority="4013">
      <formula>MOD(ROW(),2)=0</formula>
    </cfRule>
    <cfRule type="expression" dxfId="0" priority="4014">
      <formula>MOD(ROW(),2)=0</formula>
    </cfRule>
    <cfRule type="expression" dxfId="0" priority="4015">
      <formula>MOD(ROW(),2)=0</formula>
    </cfRule>
    <cfRule type="expression" dxfId="0" priority="4016">
      <formula>MOD(ROW(),2)=0</formula>
    </cfRule>
  </conditionalFormatting>
  <conditionalFormatting sqref="F252">
    <cfRule type="expression" dxfId="0" priority="4017">
      <formula>MOD(ROW(),2)=0</formula>
    </cfRule>
    <cfRule type="expression" dxfId="0" priority="4018">
      <formula>MOD(ROW(),2)=0</formula>
    </cfRule>
  </conditionalFormatting>
  <conditionalFormatting sqref="K252">
    <cfRule type="expression" dxfId="0" priority="4021">
      <formula>MOD(ROW(),2)=0</formula>
    </cfRule>
    <cfRule type="expression" dxfId="0" priority="4022">
      <formula>MOD(ROW(),2)=0</formula>
    </cfRule>
    <cfRule type="expression" dxfId="0" priority="4023">
      <formula>MOD(ROW(),2)=0</formula>
    </cfRule>
    <cfRule type="expression" dxfId="0" priority="4024">
      <formula>MOD(ROW(),2)=0</formula>
    </cfRule>
  </conditionalFormatting>
  <conditionalFormatting sqref="Q252">
    <cfRule type="expression" dxfId="0" priority="4019">
      <formula>MOD(ROW(),2)=0</formula>
    </cfRule>
    <cfRule type="expression" dxfId="0" priority="4020">
      <formula>MOD(ROW(),2)=0</formula>
    </cfRule>
  </conditionalFormatting>
  <conditionalFormatting sqref="C253">
    <cfRule type="expression" dxfId="0" priority="4025">
      <formula>MOD(ROW(),2)=0</formula>
    </cfRule>
    <cfRule type="expression" dxfId="0" priority="4026">
      <formula>MOD(ROW(),2)=0</formula>
    </cfRule>
  </conditionalFormatting>
  <conditionalFormatting sqref="F253">
    <cfRule type="expression" dxfId="0" priority="4009">
      <formula>MOD(ROW(),2)=0</formula>
    </cfRule>
    <cfRule type="expression" dxfId="0" priority="4010">
      <formula>MOD(ROW(),2)=0</formula>
    </cfRule>
  </conditionalFormatting>
  <conditionalFormatting sqref="K253">
    <cfRule type="expression" dxfId="0" priority="4035">
      <formula>MOD(ROW(),2)=0</formula>
    </cfRule>
    <cfRule type="expression" dxfId="0" priority="4036">
      <formula>MOD(ROW(),2)=0</formula>
    </cfRule>
    <cfRule type="expression" dxfId="0" priority="4037">
      <formula>MOD(ROW(),2)=0</formula>
    </cfRule>
    <cfRule type="expression" dxfId="0" priority="4038">
      <formula>MOD(ROW(),2)=0</formula>
    </cfRule>
  </conditionalFormatting>
  <conditionalFormatting sqref="Q253">
    <cfRule type="expression" dxfId="0" priority="4033">
      <formula>MOD(ROW(),2)=0</formula>
    </cfRule>
    <cfRule type="expression" dxfId="0" priority="4034">
      <formula>MOD(ROW(),2)=0</formula>
    </cfRule>
  </conditionalFormatting>
  <conditionalFormatting sqref="C254">
    <cfRule type="expression" dxfId="0" priority="3923">
      <formula>MOD(ROW(),2)=0</formula>
    </cfRule>
    <cfRule type="expression" dxfId="0" priority="3924">
      <formula>MOD(ROW(),2)=0</formula>
    </cfRule>
  </conditionalFormatting>
  <conditionalFormatting sqref="D254">
    <cfRule type="expression" dxfId="0" priority="3925">
      <formula>MOD(ROW(),2)=0</formula>
    </cfRule>
    <cfRule type="expression" dxfId="0" priority="3926">
      <formula>MOD(ROW(),2)=0</formula>
    </cfRule>
    <cfRule type="expression" dxfId="0" priority="3927">
      <formula>MOD(ROW(),2)=0</formula>
    </cfRule>
    <cfRule type="expression" dxfId="0" priority="3928">
      <formula>MOD(ROW(),2)=0</formula>
    </cfRule>
  </conditionalFormatting>
  <conditionalFormatting sqref="F254">
    <cfRule type="expression" dxfId="0" priority="3929">
      <formula>MOD(ROW(),2)=0</formula>
    </cfRule>
    <cfRule type="expression" dxfId="0" priority="3930">
      <formula>MOD(ROW(),2)=0</formula>
    </cfRule>
  </conditionalFormatting>
  <conditionalFormatting sqref="K254">
    <cfRule type="expression" dxfId="0" priority="3933">
      <formula>MOD(ROW(),2)=0</formula>
    </cfRule>
    <cfRule type="expression" dxfId="0" priority="3934">
      <formula>MOD(ROW(),2)=0</formula>
    </cfRule>
    <cfRule type="expression" dxfId="0" priority="3935">
      <formula>MOD(ROW(),2)=0</formula>
    </cfRule>
    <cfRule type="expression" dxfId="0" priority="3936">
      <formula>MOD(ROW(),2)=0</formula>
    </cfRule>
  </conditionalFormatting>
  <conditionalFormatting sqref="C256">
    <cfRule type="expression" dxfId="0" priority="3893">
      <formula>MOD(ROW(),2)=0</formula>
    </cfRule>
    <cfRule type="expression" dxfId="0" priority="3894">
      <formula>MOD(ROW(),2)=0</formula>
    </cfRule>
  </conditionalFormatting>
  <conditionalFormatting sqref="D256">
    <cfRule type="expression" dxfId="0" priority="3895">
      <formula>MOD(ROW(),2)=0</formula>
    </cfRule>
    <cfRule type="expression" dxfId="0" priority="3896">
      <formula>MOD(ROW(),2)=0</formula>
    </cfRule>
    <cfRule type="expression" dxfId="0" priority="3897">
      <formula>MOD(ROW(),2)=0</formula>
    </cfRule>
    <cfRule type="expression" dxfId="0" priority="3898">
      <formula>MOD(ROW(),2)=0</formula>
    </cfRule>
  </conditionalFormatting>
  <conditionalFormatting sqref="F256">
    <cfRule type="expression" dxfId="0" priority="3899">
      <formula>MOD(ROW(),2)=0</formula>
    </cfRule>
    <cfRule type="expression" dxfId="0" priority="3900">
      <formula>MOD(ROW(),2)=0</formula>
    </cfRule>
  </conditionalFormatting>
  <conditionalFormatting sqref="K256">
    <cfRule type="expression" dxfId="0" priority="3903">
      <formula>MOD(ROW(),2)=0</formula>
    </cfRule>
    <cfRule type="expression" dxfId="0" priority="3904">
      <formula>MOD(ROW(),2)=0</formula>
    </cfRule>
    <cfRule type="expression" dxfId="0" priority="3905">
      <formula>MOD(ROW(),2)=0</formula>
    </cfRule>
    <cfRule type="expression" dxfId="0" priority="3906">
      <formula>MOD(ROW(),2)=0</formula>
    </cfRule>
  </conditionalFormatting>
  <conditionalFormatting sqref="C258">
    <cfRule type="expression" dxfId="0" priority="3877">
      <formula>MOD(ROW(),2)=0</formula>
    </cfRule>
    <cfRule type="expression" dxfId="0" priority="3878">
      <formula>MOD(ROW(),2)=0</formula>
    </cfRule>
  </conditionalFormatting>
  <conditionalFormatting sqref="D258">
    <cfRule type="expression" dxfId="0" priority="3879">
      <formula>MOD(ROW(),2)=0</formula>
    </cfRule>
    <cfRule type="expression" dxfId="0" priority="3880">
      <formula>MOD(ROW(),2)=0</formula>
    </cfRule>
    <cfRule type="expression" dxfId="0" priority="3881">
      <formula>MOD(ROW(),2)=0</formula>
    </cfRule>
    <cfRule type="expression" dxfId="0" priority="3882">
      <formula>MOD(ROW(),2)=0</formula>
    </cfRule>
  </conditionalFormatting>
  <conditionalFormatting sqref="F258">
    <cfRule type="expression" dxfId="0" priority="3883">
      <formula>MOD(ROW(),2)=0</formula>
    </cfRule>
    <cfRule type="expression" dxfId="0" priority="3884">
      <formula>MOD(ROW(),2)=0</formula>
    </cfRule>
  </conditionalFormatting>
  <conditionalFormatting sqref="K258">
    <cfRule type="expression" dxfId="0" priority="3887">
      <formula>MOD(ROW(),2)=0</formula>
    </cfRule>
    <cfRule type="expression" dxfId="0" priority="3888">
      <formula>MOD(ROW(),2)=0</formula>
    </cfRule>
    <cfRule type="expression" dxfId="0" priority="3889">
      <formula>MOD(ROW(),2)=0</formula>
    </cfRule>
    <cfRule type="expression" dxfId="0" priority="3890">
      <formula>MOD(ROW(),2)=0</formula>
    </cfRule>
  </conditionalFormatting>
  <conditionalFormatting sqref="C260">
    <cfRule type="expression" dxfId="0" priority="3861">
      <formula>MOD(ROW(),2)=0</formula>
    </cfRule>
    <cfRule type="expression" dxfId="0" priority="3862">
      <formula>MOD(ROW(),2)=0</formula>
    </cfRule>
  </conditionalFormatting>
  <conditionalFormatting sqref="D260">
    <cfRule type="expression" dxfId="0" priority="3863">
      <formula>MOD(ROW(),2)=0</formula>
    </cfRule>
    <cfRule type="expression" dxfId="0" priority="3864">
      <formula>MOD(ROW(),2)=0</formula>
    </cfRule>
    <cfRule type="expression" dxfId="0" priority="3865">
      <formula>MOD(ROW(),2)=0</formula>
    </cfRule>
    <cfRule type="expression" dxfId="0" priority="3866">
      <formula>MOD(ROW(),2)=0</formula>
    </cfRule>
  </conditionalFormatting>
  <conditionalFormatting sqref="F260">
    <cfRule type="expression" dxfId="0" priority="3867">
      <formula>MOD(ROW(),2)=0</formula>
    </cfRule>
    <cfRule type="expression" dxfId="0" priority="3868">
      <formula>MOD(ROW(),2)=0</formula>
    </cfRule>
  </conditionalFormatting>
  <conditionalFormatting sqref="K260">
    <cfRule type="expression" dxfId="0" priority="3871">
      <formula>MOD(ROW(),2)=0</formula>
    </cfRule>
    <cfRule type="expression" dxfId="0" priority="3872">
      <formula>MOD(ROW(),2)=0</formula>
    </cfRule>
    <cfRule type="expression" dxfId="0" priority="3873">
      <formula>MOD(ROW(),2)=0</formula>
    </cfRule>
    <cfRule type="expression" dxfId="0" priority="3874">
      <formula>MOD(ROW(),2)=0</formula>
    </cfRule>
  </conditionalFormatting>
  <conditionalFormatting sqref="C263">
    <cfRule type="expression" dxfId="0" priority="3845">
      <formula>MOD(ROW(),2)=0</formula>
    </cfRule>
    <cfRule type="expression" dxfId="0" priority="3846">
      <formula>MOD(ROW(),2)=0</formula>
    </cfRule>
  </conditionalFormatting>
  <conditionalFormatting sqref="D263:E263">
    <cfRule type="expression" dxfId="0" priority="3847">
      <formula>MOD(ROW(),2)=0</formula>
    </cfRule>
    <cfRule type="expression" dxfId="0" priority="3848">
      <formula>MOD(ROW(),2)=0</formula>
    </cfRule>
    <cfRule type="expression" dxfId="0" priority="3849">
      <formula>MOD(ROW(),2)=0</formula>
    </cfRule>
    <cfRule type="expression" dxfId="0" priority="3850">
      <formula>MOD(ROW(),2)=0</formula>
    </cfRule>
  </conditionalFormatting>
  <conditionalFormatting sqref="F263">
    <cfRule type="expression" dxfId="0" priority="3851">
      <formula>MOD(ROW(),2)=0</formula>
    </cfRule>
    <cfRule type="expression" dxfId="0" priority="3852">
      <formula>MOD(ROW(),2)=0</formula>
    </cfRule>
  </conditionalFormatting>
  <conditionalFormatting sqref="K263">
    <cfRule type="expression" dxfId="0" priority="3855">
      <formula>MOD(ROW(),2)=0</formula>
    </cfRule>
    <cfRule type="expression" dxfId="0" priority="3856">
      <formula>MOD(ROW(),2)=0</formula>
    </cfRule>
    <cfRule type="expression" dxfId="0" priority="3857">
      <formula>MOD(ROW(),2)=0</formula>
    </cfRule>
    <cfRule type="expression" dxfId="0" priority="3858">
      <formula>MOD(ROW(),2)=0</formula>
    </cfRule>
  </conditionalFormatting>
  <conditionalFormatting sqref="C264">
    <cfRule type="expression" dxfId="0" priority="3831">
      <formula>MOD(ROW(),2)=0</formula>
    </cfRule>
    <cfRule type="expression" dxfId="0" priority="3832">
      <formula>MOD(ROW(),2)=0</formula>
    </cfRule>
  </conditionalFormatting>
  <conditionalFormatting sqref="D264:E264">
    <cfRule type="expression" dxfId="0" priority="3833">
      <formula>MOD(ROW(),2)=0</formula>
    </cfRule>
    <cfRule type="expression" dxfId="0" priority="3834">
      <formula>MOD(ROW(),2)=0</formula>
    </cfRule>
    <cfRule type="expression" dxfId="0" priority="3835">
      <formula>MOD(ROW(),2)=0</formula>
    </cfRule>
    <cfRule type="expression" dxfId="0" priority="3836">
      <formula>MOD(ROW(),2)=0</formula>
    </cfRule>
  </conditionalFormatting>
  <conditionalFormatting sqref="F264">
    <cfRule type="expression" dxfId="0" priority="3837">
      <formula>MOD(ROW(),2)=0</formula>
    </cfRule>
    <cfRule type="expression" dxfId="0" priority="3838">
      <formula>MOD(ROW(),2)=0</formula>
    </cfRule>
  </conditionalFormatting>
  <conditionalFormatting sqref="C265">
    <cfRule type="expression" dxfId="0" priority="3809">
      <formula>MOD(ROW(),2)=0</formula>
    </cfRule>
    <cfRule type="expression" dxfId="0" priority="3810">
      <formula>MOD(ROW(),2)=0</formula>
    </cfRule>
  </conditionalFormatting>
  <conditionalFormatting sqref="D265:E265">
    <cfRule type="expression" dxfId="0" priority="3811">
      <formula>MOD(ROW(),2)=0</formula>
    </cfRule>
    <cfRule type="expression" dxfId="0" priority="3812">
      <formula>MOD(ROW(),2)=0</formula>
    </cfRule>
    <cfRule type="expression" dxfId="0" priority="3813">
      <formula>MOD(ROW(),2)=0</formula>
    </cfRule>
    <cfRule type="expression" dxfId="0" priority="3814">
      <formula>MOD(ROW(),2)=0</formula>
    </cfRule>
  </conditionalFormatting>
  <conditionalFormatting sqref="K265">
    <cfRule type="expression" dxfId="0" priority="3819">
      <formula>MOD(ROW(),2)=0</formula>
    </cfRule>
    <cfRule type="expression" dxfId="0" priority="3820">
      <formula>MOD(ROW(),2)=0</formula>
    </cfRule>
    <cfRule type="expression" dxfId="0" priority="3821">
      <formula>MOD(ROW(),2)=0</formula>
    </cfRule>
    <cfRule type="expression" dxfId="0" priority="3822">
      <formula>MOD(ROW(),2)=0</formula>
    </cfRule>
  </conditionalFormatting>
  <conditionalFormatting sqref="C266">
    <cfRule type="expression" dxfId="0" priority="3795">
      <formula>MOD(ROW(),2)=0</formula>
    </cfRule>
    <cfRule type="expression" dxfId="0" priority="3796">
      <formula>MOD(ROW(),2)=0</formula>
    </cfRule>
  </conditionalFormatting>
  <conditionalFormatting sqref="D266:E266">
    <cfRule type="expression" dxfId="0" priority="3797">
      <formula>MOD(ROW(),2)=0</formula>
    </cfRule>
    <cfRule type="expression" dxfId="0" priority="3798">
      <formula>MOD(ROW(),2)=0</formula>
    </cfRule>
    <cfRule type="expression" dxfId="0" priority="3799">
      <formula>MOD(ROW(),2)=0</formula>
    </cfRule>
    <cfRule type="expression" dxfId="0" priority="3800">
      <formula>MOD(ROW(),2)=0</formula>
    </cfRule>
  </conditionalFormatting>
  <conditionalFormatting sqref="K266">
    <cfRule type="expression" dxfId="0" priority="3805">
      <formula>MOD(ROW(),2)=0</formula>
    </cfRule>
    <cfRule type="expression" dxfId="0" priority="3806">
      <formula>MOD(ROW(),2)=0</formula>
    </cfRule>
    <cfRule type="expression" dxfId="0" priority="3807">
      <formula>MOD(ROW(),2)=0</formula>
    </cfRule>
    <cfRule type="expression" dxfId="0" priority="3808">
      <formula>MOD(ROW(),2)=0</formula>
    </cfRule>
  </conditionalFormatting>
  <conditionalFormatting sqref="C267">
    <cfRule type="expression" dxfId="0" priority="3781">
      <formula>MOD(ROW(),2)=0</formula>
    </cfRule>
    <cfRule type="expression" dxfId="0" priority="3782">
      <formula>MOD(ROW(),2)=0</formula>
    </cfRule>
  </conditionalFormatting>
  <conditionalFormatting sqref="D267:E267">
    <cfRule type="expression" dxfId="0" priority="3783">
      <formula>MOD(ROW(),2)=0</formula>
    </cfRule>
    <cfRule type="expression" dxfId="0" priority="3784">
      <formula>MOD(ROW(),2)=0</formula>
    </cfRule>
    <cfRule type="expression" dxfId="0" priority="3785">
      <formula>MOD(ROW(),2)=0</formula>
    </cfRule>
    <cfRule type="expression" dxfId="0" priority="3786">
      <formula>MOD(ROW(),2)=0</formula>
    </cfRule>
  </conditionalFormatting>
  <conditionalFormatting sqref="K267">
    <cfRule type="expression" dxfId="0" priority="3791">
      <formula>MOD(ROW(),2)=0</formula>
    </cfRule>
    <cfRule type="expression" dxfId="0" priority="3792">
      <formula>MOD(ROW(),2)=0</formula>
    </cfRule>
    <cfRule type="expression" dxfId="0" priority="3793">
      <formula>MOD(ROW(),2)=0</formula>
    </cfRule>
    <cfRule type="expression" dxfId="0" priority="3794">
      <formula>MOD(ROW(),2)=0</formula>
    </cfRule>
  </conditionalFormatting>
  <conditionalFormatting sqref="K270">
    <cfRule type="expression" dxfId="0" priority="2186">
      <formula>MOD(ROW(),2)=0</formula>
    </cfRule>
    <cfRule type="expression" dxfId="0" priority="2187">
      <formula>MOD(ROW(),2)=0</formula>
    </cfRule>
    <cfRule type="expression" dxfId="0" priority="2188">
      <formula>MOD(ROW(),2)=0</formula>
    </cfRule>
    <cfRule type="expression" dxfId="0" priority="2189">
      <formula>MOD(ROW(),2)=0</formula>
    </cfRule>
  </conditionalFormatting>
  <conditionalFormatting sqref="L270">
    <cfRule type="expression" dxfId="0" priority="2194">
      <formula>MOD(ROW(),2)=0</formula>
    </cfRule>
  </conditionalFormatting>
  <conditionalFormatting sqref="F272">
    <cfRule type="expression" dxfId="0" priority="3763">
      <formula>MOD(ROW(),2)=0</formula>
    </cfRule>
    <cfRule type="expression" dxfId="0" priority="3764">
      <formula>MOD(ROW(),2)=0</formula>
    </cfRule>
  </conditionalFormatting>
  <conditionalFormatting sqref="F291">
    <cfRule type="expression" dxfId="0" priority="3757">
      <formula>MOD(ROW(),2)=0</formula>
    </cfRule>
    <cfRule type="expression" dxfId="0" priority="3758">
      <formula>MOD(ROW(),2)=0</formula>
    </cfRule>
  </conditionalFormatting>
  <conditionalFormatting sqref="E297">
    <cfRule type="expression" dxfId="0" priority="3749">
      <formula>MOD(ROW(),2)=0</formula>
    </cfRule>
    <cfRule type="expression" dxfId="0" priority="3750">
      <formula>MOD(ROW(),2)=0</formula>
    </cfRule>
  </conditionalFormatting>
  <conditionalFormatting sqref="E298">
    <cfRule type="expression" dxfId="0" priority="3745">
      <formula>MOD(ROW(),2)=0</formula>
    </cfRule>
    <cfRule type="expression" dxfId="0" priority="3746">
      <formula>MOD(ROW(),2)=0</formula>
    </cfRule>
  </conditionalFormatting>
  <conditionalFormatting sqref="E300">
    <cfRule type="expression" dxfId="0" priority="3661">
      <formula>MOD(ROW(),2)=0</formula>
    </cfRule>
    <cfRule type="expression" dxfId="0" priority="3662">
      <formula>MOD(ROW(),2)=0</formula>
    </cfRule>
  </conditionalFormatting>
  <conditionalFormatting sqref="F300">
    <cfRule type="expression" dxfId="0" priority="3659">
      <formula>MOD(ROW(),2)=0</formula>
    </cfRule>
    <cfRule type="expression" dxfId="0" priority="3660">
      <formula>MOD(ROW(),2)=0</formula>
    </cfRule>
  </conditionalFormatting>
  <conditionalFormatting sqref="E301">
    <cfRule type="expression" dxfId="0" priority="3669">
      <formula>MOD(ROW(),2)=0</formula>
    </cfRule>
    <cfRule type="expression" dxfId="0" priority="3670">
      <formula>MOD(ROW(),2)=0</formula>
    </cfRule>
  </conditionalFormatting>
  <conditionalFormatting sqref="F301">
    <cfRule type="expression" dxfId="0" priority="3667">
      <formula>MOD(ROW(),2)=0</formula>
    </cfRule>
    <cfRule type="expression" dxfId="0" priority="3668">
      <formula>MOD(ROW(),2)=0</formula>
    </cfRule>
  </conditionalFormatting>
  <conditionalFormatting sqref="F302">
    <cfRule type="expression" dxfId="0" priority="3679">
      <formula>MOD(ROW(),2)=0</formula>
    </cfRule>
    <cfRule type="expression" dxfId="0" priority="3680">
      <formula>MOD(ROW(),2)=0</formula>
    </cfRule>
  </conditionalFormatting>
  <conditionalFormatting sqref="F303">
    <cfRule type="expression" dxfId="0" priority="3677">
      <formula>MOD(ROW(),2)=0</formula>
    </cfRule>
    <cfRule type="expression" dxfId="0" priority="3678">
      <formula>MOD(ROW(),2)=0</formula>
    </cfRule>
  </conditionalFormatting>
  <conditionalFormatting sqref="F304">
    <cfRule type="expression" dxfId="0" priority="3675">
      <formula>MOD(ROW(),2)=0</formula>
    </cfRule>
    <cfRule type="expression" dxfId="0" priority="3676">
      <formula>MOD(ROW(),2)=0</formula>
    </cfRule>
  </conditionalFormatting>
  <conditionalFormatting sqref="K307">
    <cfRule type="expression" dxfId="0" priority="871">
      <formula>MOD(ROW(),2)=0</formula>
    </cfRule>
    <cfRule type="expression" dxfId="0" priority="872">
      <formula>MOD(ROW(),2)=0</formula>
    </cfRule>
  </conditionalFormatting>
  <conditionalFormatting sqref="L307">
    <cfRule type="expression" dxfId="0" priority="875">
      <formula>MOD(ROW(),2)=0</formula>
    </cfRule>
  </conditionalFormatting>
  <conditionalFormatting sqref="E308">
    <cfRule type="expression" dxfId="0" priority="2222">
      <formula>MOD(ROW(),2)=0</formula>
    </cfRule>
    <cfRule type="expression" dxfId="0" priority="2223">
      <formula>MOD(ROW(),2)=0</formula>
    </cfRule>
  </conditionalFormatting>
  <conditionalFormatting sqref="E309">
    <cfRule type="expression" dxfId="0" priority="940">
      <formula>MOD(ROW(),2)=0</formula>
    </cfRule>
    <cfRule type="expression" dxfId="0" priority="941">
      <formula>MOD(ROW(),2)=0</formula>
    </cfRule>
  </conditionalFormatting>
  <conditionalFormatting sqref="L309">
    <cfRule type="expression" dxfId="0" priority="944">
      <formula>MOD(ROW(),2)=0</formula>
    </cfRule>
  </conditionalFormatting>
  <conditionalFormatting sqref="E310">
    <cfRule type="expression" dxfId="0" priority="1786">
      <formula>MOD(ROW(),2)=0</formula>
    </cfRule>
    <cfRule type="expression" dxfId="0" priority="1787">
      <formula>MOD(ROW(),2)=0</formula>
    </cfRule>
  </conditionalFormatting>
  <conditionalFormatting sqref="L310">
    <cfRule type="expression" dxfId="0" priority="1790">
      <formula>MOD(ROW(),2)=0</formula>
    </cfRule>
  </conditionalFormatting>
  <conditionalFormatting sqref="E325">
    <cfRule type="expression" dxfId="0" priority="637">
      <formula>MOD(ROW(),2)=0</formula>
    </cfRule>
    <cfRule type="expression" dxfId="0" priority="638">
      <formula>MOD(ROW(),2)=0</formula>
    </cfRule>
  </conditionalFormatting>
  <conditionalFormatting sqref="Q325">
    <cfRule type="expression" dxfId="0" priority="625">
      <formula>MOD(ROW(),2)=0</formula>
    </cfRule>
    <cfRule type="expression" dxfId="0" priority="626">
      <formula>MOD(ROW(),2)=0</formula>
    </cfRule>
  </conditionalFormatting>
  <conditionalFormatting sqref="E326">
    <cfRule type="expression" dxfId="0" priority="635">
      <formula>MOD(ROW(),2)=0</formula>
    </cfRule>
    <cfRule type="expression" dxfId="0" priority="636">
      <formula>MOD(ROW(),2)=0</formula>
    </cfRule>
  </conditionalFormatting>
  <conditionalFormatting sqref="Q326">
    <cfRule type="expression" dxfId="0" priority="623">
      <formula>MOD(ROW(),2)=0</formula>
    </cfRule>
    <cfRule type="expression" dxfId="0" priority="624">
      <formula>MOD(ROW(),2)=0</formula>
    </cfRule>
  </conditionalFormatting>
  <conditionalFormatting sqref="L339">
    <cfRule type="expression" dxfId="0" priority="2328">
      <formula>MOD(ROW(),2)=0</formula>
    </cfRule>
  </conditionalFormatting>
  <conditionalFormatting sqref="L340">
    <cfRule type="expression" dxfId="0" priority="2321">
      <formula>MOD(ROW(),2)=0</formula>
    </cfRule>
  </conditionalFormatting>
  <conditionalFormatting sqref="B363">
    <cfRule type="expression" dxfId="0" priority="650">
      <formula>MOD(ROW(),2)=0</formula>
    </cfRule>
  </conditionalFormatting>
  <conditionalFormatting sqref="E363">
    <cfRule type="expression" dxfId="0" priority="633">
      <formula>MOD(ROW(),2)=0</formula>
    </cfRule>
    <cfRule type="expression" dxfId="0" priority="634">
      <formula>MOD(ROW(),2)=0</formula>
    </cfRule>
  </conditionalFormatting>
  <conditionalFormatting sqref="G363">
    <cfRule type="expression" dxfId="0" priority="655">
      <formula>MOD(ROW(),2)=0</formula>
    </cfRule>
    <cfRule type="expression" dxfId="0" priority="656">
      <formula>MOD(ROW(),2)=0</formula>
    </cfRule>
  </conditionalFormatting>
  <conditionalFormatting sqref="Q363">
    <cfRule type="expression" dxfId="0" priority="621">
      <formula>MOD(ROW(),2)=0</formula>
    </cfRule>
    <cfRule type="expression" dxfId="0" priority="622">
      <formula>MOD(ROW(),2)=0</formula>
    </cfRule>
  </conditionalFormatting>
  <conditionalFormatting sqref="E386">
    <cfRule type="expression" dxfId="0" priority="629">
      <formula>MOD(ROW(),2)=0</formula>
    </cfRule>
    <cfRule type="expression" dxfId="0" priority="630">
      <formula>MOD(ROW(),2)=0</formula>
    </cfRule>
  </conditionalFormatting>
  <conditionalFormatting sqref="Q386">
    <cfRule type="expression" dxfId="0" priority="617">
      <formula>MOD(ROW(),2)=0</formula>
    </cfRule>
    <cfRule type="expression" dxfId="0" priority="618">
      <formula>MOD(ROW(),2)=0</formula>
    </cfRule>
  </conditionalFormatting>
  <conditionalFormatting sqref="E387">
    <cfRule type="expression" dxfId="0" priority="627">
      <formula>MOD(ROW(),2)=0</formula>
    </cfRule>
    <cfRule type="expression" dxfId="0" priority="628">
      <formula>MOD(ROW(),2)=0</formula>
    </cfRule>
  </conditionalFormatting>
  <conditionalFormatting sqref="Q387">
    <cfRule type="expression" dxfId="0" priority="615">
      <formula>MOD(ROW(),2)=0</formula>
    </cfRule>
    <cfRule type="expression" dxfId="0" priority="616">
      <formula>MOD(ROW(),2)=0</formula>
    </cfRule>
  </conditionalFormatting>
  <conditionalFormatting sqref="E474">
    <cfRule type="expression" dxfId="0" priority="2311">
      <formula>MOD(ROW(),2)=0</formula>
    </cfRule>
    <cfRule type="expression" dxfId="0" priority="2312">
      <formula>MOD(ROW(),2)=0</formula>
    </cfRule>
  </conditionalFormatting>
  <conditionalFormatting sqref="F487:G487">
    <cfRule type="expression" dxfId="0" priority="1873">
      <formula>MOD(ROW(),2)=0</formula>
    </cfRule>
    <cfRule type="expression" dxfId="0" priority="1874">
      <formula>MOD(ROW(),2)=0</formula>
    </cfRule>
  </conditionalFormatting>
  <conditionalFormatting sqref="E490">
    <cfRule type="expression" dxfId="0" priority="1915">
      <formula>MOD(ROW(),2)=0</formula>
    </cfRule>
    <cfRule type="expression" dxfId="0" priority="1916">
      <formula>MOD(ROW(),2)=0</formula>
    </cfRule>
  </conditionalFormatting>
  <conditionalFormatting sqref="K495">
    <cfRule type="expression" dxfId="0" priority="1919">
      <formula>MOD(ROW(),2)=0</formula>
    </cfRule>
    <cfRule type="expression" dxfId="0" priority="1920">
      <formula>MOD(ROW(),2)=0</formula>
    </cfRule>
  </conditionalFormatting>
  <conditionalFormatting sqref="K496">
    <cfRule type="expression" dxfId="0" priority="1910">
      <formula>MOD(ROW(),2)=0</formula>
    </cfRule>
    <cfRule type="expression" dxfId="0" priority="1911">
      <formula>MOD(ROW(),2)=0</formula>
    </cfRule>
  </conditionalFormatting>
  <conditionalFormatting sqref="L496">
    <cfRule type="expression" dxfId="0" priority="1909">
      <formula>MOD(ROW(),2)=0</formula>
    </cfRule>
  </conditionalFormatting>
  <conditionalFormatting sqref="K497">
    <cfRule type="expression" dxfId="0" priority="1904">
      <formula>MOD(ROW(),2)=0</formula>
    </cfRule>
    <cfRule type="expression" dxfId="0" priority="1905">
      <formula>MOD(ROW(),2)=0</formula>
    </cfRule>
  </conditionalFormatting>
  <conditionalFormatting sqref="L497">
    <cfRule type="expression" dxfId="0" priority="1903">
      <formula>MOD(ROW(),2)=0</formula>
    </cfRule>
  </conditionalFormatting>
  <conditionalFormatting sqref="K498">
    <cfRule type="expression" dxfId="0" priority="1898">
      <formula>MOD(ROW(),2)=0</formula>
    </cfRule>
    <cfRule type="expression" dxfId="0" priority="1899">
      <formula>MOD(ROW(),2)=0</formula>
    </cfRule>
  </conditionalFormatting>
  <conditionalFormatting sqref="L498">
    <cfRule type="expression" dxfId="0" priority="1897">
      <formula>MOD(ROW(),2)=0</formula>
    </cfRule>
  </conditionalFormatting>
  <conditionalFormatting sqref="K499">
    <cfRule type="expression" dxfId="0" priority="1892">
      <formula>MOD(ROW(),2)=0</formula>
    </cfRule>
    <cfRule type="expression" dxfId="0" priority="1893">
      <formula>MOD(ROW(),2)=0</formula>
    </cfRule>
  </conditionalFormatting>
  <conditionalFormatting sqref="L499">
    <cfRule type="expression" dxfId="0" priority="1891">
      <formula>MOD(ROW(),2)=0</formula>
    </cfRule>
  </conditionalFormatting>
  <conditionalFormatting sqref="E504">
    <cfRule type="expression" dxfId="0" priority="1879">
      <formula>MOD(ROW(),2)=0</formula>
    </cfRule>
    <cfRule type="expression" dxfId="0" priority="1880">
      <formula>MOD(ROW(),2)=0</formula>
    </cfRule>
  </conditionalFormatting>
  <conditionalFormatting sqref="C568:G568">
    <cfRule type="expression" dxfId="0" priority="1949">
      <formula>MOD(ROW(),2)=0</formula>
    </cfRule>
    <cfRule type="expression" dxfId="0" priority="1950">
      <formula>MOD(ROW(),2)=0</formula>
    </cfRule>
  </conditionalFormatting>
  <conditionalFormatting sqref="G568">
    <cfRule type="expression" dxfId="0" priority="1944">
      <formula>MOD(ROW(),2)=0</formula>
    </cfRule>
    <cfRule type="expression" dxfId="0" priority="1945">
      <formula>MOD(ROW(),2)=0</formula>
    </cfRule>
  </conditionalFormatting>
  <conditionalFormatting sqref="K568">
    <cfRule type="expression" dxfId="0" priority="1942">
      <formula>MOD(ROW(),2)=0</formula>
    </cfRule>
    <cfRule type="expression" dxfId="0" priority="1943">
      <formula>MOD(ROW(),2)=0</formula>
    </cfRule>
  </conditionalFormatting>
  <conditionalFormatting sqref="L568">
    <cfRule type="expression" dxfId="0" priority="1951">
      <formula>MOD(ROW(),2)=0</formula>
    </cfRule>
  </conditionalFormatting>
  <conditionalFormatting sqref="Q568">
    <cfRule type="expression" dxfId="0" priority="1946">
      <formula>MOD(ROW(),2)=0</formula>
    </cfRule>
    <cfRule type="expression" dxfId="0" priority="1947">
      <formula>MOD(ROW(),2)=0</formula>
    </cfRule>
  </conditionalFormatting>
  <conditionalFormatting sqref="G593">
    <cfRule type="expression" dxfId="0" priority="1332">
      <formula>MOD(ROW(),2)=0</formula>
    </cfRule>
    <cfRule type="expression" dxfId="0" priority="1333">
      <formula>MOD(ROW(),2)=0</formula>
    </cfRule>
    <cfRule type="expression" dxfId="0" priority="1338">
      <formula>MOD(ROW(),2)=0</formula>
    </cfRule>
    <cfRule type="expression" dxfId="0" priority="1339">
      <formula>MOD(ROW(),2)=0</formula>
    </cfRule>
  </conditionalFormatting>
  <conditionalFormatting sqref="G594">
    <cfRule type="expression" dxfId="0" priority="1276">
      <formula>MOD(ROW(),2)=0</formula>
    </cfRule>
    <cfRule type="expression" dxfId="0" priority="1277">
      <formula>MOD(ROW(),2)=0</formula>
    </cfRule>
  </conditionalFormatting>
  <conditionalFormatting sqref="K594">
    <cfRule type="expression" dxfId="0" priority="1300">
      <formula>MOD(ROW(),2)=0</formula>
    </cfRule>
    <cfRule type="expression" dxfId="0" priority="1301">
      <formula>MOD(ROW(),2)=0</formula>
    </cfRule>
  </conditionalFormatting>
  <conditionalFormatting sqref="G595">
    <cfRule type="expression" dxfId="0" priority="1280">
      <formula>MOD(ROW(),2)=0</formula>
    </cfRule>
    <cfRule type="expression" dxfId="0" priority="1281">
      <formula>MOD(ROW(),2)=0</formula>
    </cfRule>
    <cfRule type="expression" dxfId="0" priority="1284">
      <formula>MOD(ROW(),2)=0</formula>
    </cfRule>
    <cfRule type="expression" dxfId="0" priority="1285">
      <formula>MOD(ROW(),2)=0</formula>
    </cfRule>
  </conditionalFormatting>
  <conditionalFormatting sqref="C606">
    <cfRule type="expression" dxfId="0" priority="1777">
      <formula>MOD(ROW(),2)=0</formula>
    </cfRule>
    <cfRule type="expression" dxfId="0" priority="1778">
      <formula>MOD(ROW(),2)=0</formula>
    </cfRule>
  </conditionalFormatting>
  <conditionalFormatting sqref="D606:F606">
    <cfRule type="expression" dxfId="0" priority="1779">
      <formula>MOD(ROW(),2)=0</formula>
    </cfRule>
    <cfRule type="expression" dxfId="0" priority="1780">
      <formula>MOD(ROW(),2)=0</formula>
    </cfRule>
  </conditionalFormatting>
  <conditionalFormatting sqref="K606">
    <cfRule type="expression" dxfId="0" priority="1775">
      <formula>MOD(ROW(),2)=0</formula>
    </cfRule>
    <cfRule type="expression" dxfId="0" priority="1776">
      <formula>MOD(ROW(),2)=0</formula>
    </cfRule>
  </conditionalFormatting>
  <conditionalFormatting sqref="L606">
    <cfRule type="expression" dxfId="0" priority="1781">
      <formula>MOD(ROW(),2)=0</formula>
    </cfRule>
  </conditionalFormatting>
  <conditionalFormatting sqref="Q606">
    <cfRule type="expression" dxfId="0" priority="1783">
      <formula>MOD(ROW(),2)=0</formula>
    </cfRule>
    <cfRule type="expression" dxfId="0" priority="1784">
      <formula>MOD(ROW(),2)=0</formula>
    </cfRule>
  </conditionalFormatting>
  <conditionalFormatting sqref="C607">
    <cfRule type="expression" dxfId="0" priority="1764">
      <formula>MOD(ROW(),2)=0</formula>
    </cfRule>
    <cfRule type="expression" dxfId="0" priority="1765">
      <formula>MOD(ROW(),2)=0</formula>
    </cfRule>
  </conditionalFormatting>
  <conditionalFormatting sqref="D607:F607">
    <cfRule type="expression" dxfId="0" priority="1766">
      <formula>MOD(ROW(),2)=0</formula>
    </cfRule>
    <cfRule type="expression" dxfId="0" priority="1767">
      <formula>MOD(ROW(),2)=0</formula>
    </cfRule>
  </conditionalFormatting>
  <conditionalFormatting sqref="K607">
    <cfRule type="expression" dxfId="0" priority="1762">
      <formula>MOD(ROW(),2)=0</formula>
    </cfRule>
    <cfRule type="expression" dxfId="0" priority="1763">
      <formula>MOD(ROW(),2)=0</formula>
    </cfRule>
  </conditionalFormatting>
  <conditionalFormatting sqref="L607">
    <cfRule type="expression" dxfId="0" priority="1768">
      <formula>MOD(ROW(),2)=0</formula>
    </cfRule>
  </conditionalFormatting>
  <conditionalFormatting sqref="Q607">
    <cfRule type="expression" dxfId="0" priority="1770">
      <formula>MOD(ROW(),2)=0</formula>
    </cfRule>
    <cfRule type="expression" dxfId="0" priority="1771">
      <formula>MOD(ROW(),2)=0</formula>
    </cfRule>
  </conditionalFormatting>
  <conditionalFormatting sqref="C608">
    <cfRule type="expression" dxfId="0" priority="1751">
      <formula>MOD(ROW(),2)=0</formula>
    </cfRule>
    <cfRule type="expression" dxfId="0" priority="1752">
      <formula>MOD(ROW(),2)=0</formula>
    </cfRule>
  </conditionalFormatting>
  <conditionalFormatting sqref="D608:F608">
    <cfRule type="expression" dxfId="0" priority="1753">
      <formula>MOD(ROW(),2)=0</formula>
    </cfRule>
    <cfRule type="expression" dxfId="0" priority="1754">
      <formula>MOD(ROW(),2)=0</formula>
    </cfRule>
  </conditionalFormatting>
  <conditionalFormatting sqref="K608">
    <cfRule type="expression" dxfId="0" priority="1749">
      <formula>MOD(ROW(),2)=0</formula>
    </cfRule>
    <cfRule type="expression" dxfId="0" priority="1750">
      <formula>MOD(ROW(),2)=0</formula>
    </cfRule>
  </conditionalFormatting>
  <conditionalFormatting sqref="L608">
    <cfRule type="expression" dxfId="0" priority="1755">
      <formula>MOD(ROW(),2)=0</formula>
    </cfRule>
  </conditionalFormatting>
  <conditionalFormatting sqref="Q608">
    <cfRule type="expression" dxfId="0" priority="1757">
      <formula>MOD(ROW(),2)=0</formula>
    </cfRule>
    <cfRule type="expression" dxfId="0" priority="1758">
      <formula>MOD(ROW(),2)=0</formula>
    </cfRule>
  </conditionalFormatting>
  <conditionalFormatting sqref="C609">
    <cfRule type="expression" dxfId="0" priority="1738">
      <formula>MOD(ROW(),2)=0</formula>
    </cfRule>
    <cfRule type="expression" dxfId="0" priority="1739">
      <formula>MOD(ROW(),2)=0</formula>
    </cfRule>
  </conditionalFormatting>
  <conditionalFormatting sqref="D609:F609">
    <cfRule type="expression" dxfId="0" priority="1740">
      <formula>MOD(ROW(),2)=0</formula>
    </cfRule>
    <cfRule type="expression" dxfId="0" priority="1741">
      <formula>MOD(ROW(),2)=0</formula>
    </cfRule>
  </conditionalFormatting>
  <conditionalFormatting sqref="K609">
    <cfRule type="expression" dxfId="0" priority="1736">
      <formula>MOD(ROW(),2)=0</formula>
    </cfRule>
    <cfRule type="expression" dxfId="0" priority="1737">
      <formula>MOD(ROW(),2)=0</formula>
    </cfRule>
  </conditionalFormatting>
  <conditionalFormatting sqref="L609">
    <cfRule type="expression" dxfId="0" priority="1742">
      <formula>MOD(ROW(),2)=0</formula>
    </cfRule>
  </conditionalFormatting>
  <conditionalFormatting sqref="Q609">
    <cfRule type="expression" dxfId="0" priority="1744">
      <formula>MOD(ROW(),2)=0</formula>
    </cfRule>
    <cfRule type="expression" dxfId="0" priority="1745">
      <formula>MOD(ROW(),2)=0</formula>
    </cfRule>
  </conditionalFormatting>
  <conditionalFormatting sqref="C610">
    <cfRule type="expression" dxfId="0" priority="1725">
      <formula>MOD(ROW(),2)=0</formula>
    </cfRule>
    <cfRule type="expression" dxfId="0" priority="1726">
      <formula>MOD(ROW(),2)=0</formula>
    </cfRule>
  </conditionalFormatting>
  <conditionalFormatting sqref="D610:F610">
    <cfRule type="expression" dxfId="0" priority="1727">
      <formula>MOD(ROW(),2)=0</formula>
    </cfRule>
    <cfRule type="expression" dxfId="0" priority="1728">
      <formula>MOD(ROW(),2)=0</formula>
    </cfRule>
  </conditionalFormatting>
  <conditionalFormatting sqref="K610">
    <cfRule type="expression" dxfId="0" priority="1723">
      <formula>MOD(ROW(),2)=0</formula>
    </cfRule>
    <cfRule type="expression" dxfId="0" priority="1724">
      <formula>MOD(ROW(),2)=0</formula>
    </cfRule>
  </conditionalFormatting>
  <conditionalFormatting sqref="L610">
    <cfRule type="expression" dxfId="0" priority="1729">
      <formula>MOD(ROW(),2)=0</formula>
    </cfRule>
  </conditionalFormatting>
  <conditionalFormatting sqref="Q610">
    <cfRule type="expression" dxfId="0" priority="1731">
      <formula>MOD(ROW(),2)=0</formula>
    </cfRule>
    <cfRule type="expression" dxfId="0" priority="1732">
      <formula>MOD(ROW(),2)=0</formula>
    </cfRule>
  </conditionalFormatting>
  <conditionalFormatting sqref="D612:F612">
    <cfRule type="expression" dxfId="0" priority="1713">
      <formula>MOD(ROW(),2)=0</formula>
    </cfRule>
    <cfRule type="expression" dxfId="0" priority="1714">
      <formula>MOD(ROW(),2)=0</formula>
    </cfRule>
  </conditionalFormatting>
  <conditionalFormatting sqref="C613">
    <cfRule type="expression" dxfId="0" priority="1698">
      <formula>MOD(ROW(),2)=0</formula>
    </cfRule>
    <cfRule type="expression" dxfId="0" priority="1699">
      <formula>MOD(ROW(),2)=0</formula>
    </cfRule>
  </conditionalFormatting>
  <conditionalFormatting sqref="D613:F613">
    <cfRule type="expression" dxfId="0" priority="1700">
      <formula>MOD(ROW(),2)=0</formula>
    </cfRule>
    <cfRule type="expression" dxfId="0" priority="1701">
      <formula>MOD(ROW(),2)=0</formula>
    </cfRule>
  </conditionalFormatting>
  <conditionalFormatting sqref="K613">
    <cfRule type="expression" dxfId="0" priority="1696">
      <formula>MOD(ROW(),2)=0</formula>
    </cfRule>
    <cfRule type="expression" dxfId="0" priority="1697">
      <formula>MOD(ROW(),2)=0</formula>
    </cfRule>
  </conditionalFormatting>
  <conditionalFormatting sqref="L613">
    <cfRule type="expression" dxfId="0" priority="1702">
      <formula>MOD(ROW(),2)=0</formula>
    </cfRule>
  </conditionalFormatting>
  <conditionalFormatting sqref="C614">
    <cfRule type="expression" dxfId="0" priority="1685">
      <formula>MOD(ROW(),2)=0</formula>
    </cfRule>
    <cfRule type="expression" dxfId="0" priority="1686">
      <formula>MOD(ROW(),2)=0</formula>
    </cfRule>
  </conditionalFormatting>
  <conditionalFormatting sqref="D614:F614">
    <cfRule type="expression" dxfId="0" priority="1687">
      <formula>MOD(ROW(),2)=0</formula>
    </cfRule>
    <cfRule type="expression" dxfId="0" priority="1688">
      <formula>MOD(ROW(),2)=0</formula>
    </cfRule>
  </conditionalFormatting>
  <conditionalFormatting sqref="K614">
    <cfRule type="expression" dxfId="0" priority="1683">
      <formula>MOD(ROW(),2)=0</formula>
    </cfRule>
    <cfRule type="expression" dxfId="0" priority="1684">
      <formula>MOD(ROW(),2)=0</formula>
    </cfRule>
  </conditionalFormatting>
  <conditionalFormatting sqref="L614">
    <cfRule type="expression" dxfId="0" priority="1689">
      <formula>MOD(ROW(),2)=0</formula>
    </cfRule>
  </conditionalFormatting>
  <conditionalFormatting sqref="C615">
    <cfRule type="expression" dxfId="0" priority="1672">
      <formula>MOD(ROW(),2)=0</formula>
    </cfRule>
    <cfRule type="expression" dxfId="0" priority="1673">
      <formula>MOD(ROW(),2)=0</formula>
    </cfRule>
  </conditionalFormatting>
  <conditionalFormatting sqref="D615:F615">
    <cfRule type="expression" dxfId="0" priority="1674">
      <formula>MOD(ROW(),2)=0</formula>
    </cfRule>
    <cfRule type="expression" dxfId="0" priority="1675">
      <formula>MOD(ROW(),2)=0</formula>
    </cfRule>
  </conditionalFormatting>
  <conditionalFormatting sqref="K615">
    <cfRule type="expression" dxfId="0" priority="1670">
      <formula>MOD(ROW(),2)=0</formula>
    </cfRule>
    <cfRule type="expression" dxfId="0" priority="1671">
      <formula>MOD(ROW(),2)=0</formula>
    </cfRule>
  </conditionalFormatting>
  <conditionalFormatting sqref="L615">
    <cfRule type="expression" dxfId="0" priority="1676">
      <formula>MOD(ROW(),2)=0</formula>
    </cfRule>
  </conditionalFormatting>
  <conditionalFormatting sqref="C616">
    <cfRule type="expression" dxfId="0" priority="1659">
      <formula>MOD(ROW(),2)=0</formula>
    </cfRule>
    <cfRule type="expression" dxfId="0" priority="1660">
      <formula>MOD(ROW(),2)=0</formula>
    </cfRule>
  </conditionalFormatting>
  <conditionalFormatting sqref="D616:F616">
    <cfRule type="expression" dxfId="0" priority="1661">
      <formula>MOD(ROW(),2)=0</formula>
    </cfRule>
    <cfRule type="expression" dxfId="0" priority="1662">
      <formula>MOD(ROW(),2)=0</formula>
    </cfRule>
  </conditionalFormatting>
  <conditionalFormatting sqref="K616">
    <cfRule type="expression" dxfId="0" priority="1657">
      <formula>MOD(ROW(),2)=0</formula>
    </cfRule>
    <cfRule type="expression" dxfId="0" priority="1658">
      <formula>MOD(ROW(),2)=0</formula>
    </cfRule>
  </conditionalFormatting>
  <conditionalFormatting sqref="L616">
    <cfRule type="expression" dxfId="0" priority="1663">
      <formula>MOD(ROW(),2)=0</formula>
    </cfRule>
  </conditionalFormatting>
  <conditionalFormatting sqref="C617">
    <cfRule type="expression" dxfId="0" priority="1646">
      <formula>MOD(ROW(),2)=0</formula>
    </cfRule>
    <cfRule type="expression" dxfId="0" priority="1647">
      <formula>MOD(ROW(),2)=0</formula>
    </cfRule>
  </conditionalFormatting>
  <conditionalFormatting sqref="D617:F617">
    <cfRule type="expression" dxfId="0" priority="1648">
      <formula>MOD(ROW(),2)=0</formula>
    </cfRule>
    <cfRule type="expression" dxfId="0" priority="1649">
      <formula>MOD(ROW(),2)=0</formula>
    </cfRule>
  </conditionalFormatting>
  <conditionalFormatting sqref="K617">
    <cfRule type="expression" dxfId="0" priority="1644">
      <formula>MOD(ROW(),2)=0</formula>
    </cfRule>
    <cfRule type="expression" dxfId="0" priority="1645">
      <formula>MOD(ROW(),2)=0</formula>
    </cfRule>
  </conditionalFormatting>
  <conditionalFormatting sqref="L617">
    <cfRule type="expression" dxfId="0" priority="1650">
      <formula>MOD(ROW(),2)=0</formula>
    </cfRule>
  </conditionalFormatting>
  <conditionalFormatting sqref="D631:F631">
    <cfRule type="expression" dxfId="0" priority="1560">
      <formula>MOD(ROW(),2)=0</formula>
    </cfRule>
    <cfRule type="expression" dxfId="0" priority="1561">
      <formula>MOD(ROW(),2)=0</formula>
    </cfRule>
  </conditionalFormatting>
  <conditionalFormatting sqref="D633:F633">
    <cfRule type="expression" dxfId="0" priority="1634">
      <formula>MOD(ROW(),2)=0</formula>
    </cfRule>
    <cfRule type="expression" dxfId="0" priority="1635">
      <formula>MOD(ROW(),2)=0</formula>
    </cfRule>
  </conditionalFormatting>
  <conditionalFormatting sqref="F634">
    <cfRule type="expression" dxfId="0" priority="1173">
      <formula>MOD(ROW(),2)=0</formula>
    </cfRule>
    <cfRule type="expression" dxfId="0" priority="1174">
      <formula>MOD(ROW(),2)=0</formula>
    </cfRule>
  </conditionalFormatting>
  <conditionalFormatting sqref="F635">
    <cfRule type="expression" dxfId="0" priority="1171">
      <formula>MOD(ROW(),2)=0</formula>
    </cfRule>
    <cfRule type="expression" dxfId="0" priority="1172">
      <formula>MOD(ROW(),2)=0</formula>
    </cfRule>
  </conditionalFormatting>
  <conditionalFormatting sqref="F636">
    <cfRule type="expression" dxfId="0" priority="1169">
      <formula>MOD(ROW(),2)=0</formula>
    </cfRule>
    <cfRule type="expression" dxfId="0" priority="1170">
      <formula>MOD(ROW(),2)=0</formula>
    </cfRule>
  </conditionalFormatting>
  <conditionalFormatting sqref="F637">
    <cfRule type="expression" dxfId="0" priority="1167">
      <formula>MOD(ROW(),2)=0</formula>
    </cfRule>
    <cfRule type="expression" dxfId="0" priority="1168">
      <formula>MOD(ROW(),2)=0</formula>
    </cfRule>
  </conditionalFormatting>
  <conditionalFormatting sqref="F638">
    <cfRule type="expression" dxfId="0" priority="1165">
      <formula>MOD(ROW(),2)=0</formula>
    </cfRule>
    <cfRule type="expression" dxfId="0" priority="1166">
      <formula>MOD(ROW(),2)=0</formula>
    </cfRule>
  </conditionalFormatting>
  <conditionalFormatting sqref="D640:F640">
    <cfRule type="expression" dxfId="0" priority="1532">
      <formula>MOD(ROW(),2)=0</formula>
    </cfRule>
    <cfRule type="expression" dxfId="0" priority="1533">
      <formula>MOD(ROW(),2)=0</formula>
    </cfRule>
  </conditionalFormatting>
  <conditionalFormatting sqref="C641:F641">
    <cfRule type="expression" dxfId="0" priority="1544">
      <formula>MOD(ROW(),2)=0</formula>
    </cfRule>
    <cfRule type="expression" dxfId="0" priority="1545">
      <formula>MOD(ROW(),2)=0</formula>
    </cfRule>
  </conditionalFormatting>
  <conditionalFormatting sqref="G641">
    <cfRule type="expression" dxfId="0" priority="1540">
      <formula>MOD(ROW(),2)=0</formula>
    </cfRule>
    <cfRule type="expression" dxfId="0" priority="1541">
      <formula>MOD(ROW(),2)=0</formula>
    </cfRule>
    <cfRule type="expression" dxfId="0" priority="1548">
      <formula>MOD(ROW(),2)=0</formula>
    </cfRule>
    <cfRule type="expression" dxfId="0" priority="1549">
      <formula>MOD(ROW(),2)=0</formula>
    </cfRule>
  </conditionalFormatting>
  <conditionalFormatting sqref="K641">
    <cfRule type="expression" dxfId="0" priority="1542">
      <formula>MOD(ROW(),2)=0</formula>
    </cfRule>
    <cfRule type="expression" dxfId="0" priority="1543">
      <formula>MOD(ROW(),2)=0</formula>
    </cfRule>
  </conditionalFormatting>
  <conditionalFormatting sqref="F642">
    <cfRule type="expression" dxfId="0" priority="1163">
      <formula>MOD(ROW(),2)=0</formula>
    </cfRule>
    <cfRule type="expression" dxfId="0" priority="1164">
      <formula>MOD(ROW(),2)=0</formula>
    </cfRule>
  </conditionalFormatting>
  <conditionalFormatting sqref="G642">
    <cfRule type="expression" dxfId="0" priority="1129">
      <formula>MOD(ROW(),2)=0</formula>
    </cfRule>
    <cfRule type="expression" dxfId="0" priority="1130">
      <formula>MOD(ROW(),2)=0</formula>
    </cfRule>
    <cfRule type="expression" dxfId="0" priority="1133">
      <formula>MOD(ROW(),2)=0</formula>
    </cfRule>
    <cfRule type="expression" dxfId="0" priority="1134">
      <formula>MOD(ROW(),2)=0</formula>
    </cfRule>
  </conditionalFormatting>
  <conditionalFormatting sqref="K642">
    <cfRule type="expression" dxfId="0" priority="1131">
      <formula>MOD(ROW(),2)=0</formula>
    </cfRule>
    <cfRule type="expression" dxfId="0" priority="1132">
      <formula>MOD(ROW(),2)=0</formula>
    </cfRule>
  </conditionalFormatting>
  <conditionalFormatting sqref="F643">
    <cfRule type="expression" dxfId="0" priority="1161">
      <formula>MOD(ROW(),2)=0</formula>
    </cfRule>
    <cfRule type="expression" dxfId="0" priority="1162">
      <formula>MOD(ROW(),2)=0</formula>
    </cfRule>
  </conditionalFormatting>
  <conditionalFormatting sqref="F644">
    <cfRule type="expression" dxfId="0" priority="1159">
      <formula>MOD(ROW(),2)=0</formula>
    </cfRule>
    <cfRule type="expression" dxfId="0" priority="1160">
      <formula>MOD(ROW(),2)=0</formula>
    </cfRule>
  </conditionalFormatting>
  <conditionalFormatting sqref="F645">
    <cfRule type="expression" dxfId="0" priority="1157">
      <formula>MOD(ROW(),2)=0</formula>
    </cfRule>
    <cfRule type="expression" dxfId="0" priority="1158">
      <formula>MOD(ROW(),2)=0</formula>
    </cfRule>
  </conditionalFormatting>
  <conditionalFormatting sqref="F646">
    <cfRule type="expression" dxfId="0" priority="1155">
      <formula>MOD(ROW(),2)=0</formula>
    </cfRule>
    <cfRule type="expression" dxfId="0" priority="1156">
      <formula>MOD(ROW(),2)=0</formula>
    </cfRule>
  </conditionalFormatting>
  <conditionalFormatting sqref="D648:F648">
    <cfRule type="expression" dxfId="0" priority="1504">
      <formula>MOD(ROW(),2)=0</formula>
    </cfRule>
    <cfRule type="expression" dxfId="0" priority="1505">
      <formula>MOD(ROW(),2)=0</formula>
    </cfRule>
  </conditionalFormatting>
  <conditionalFormatting sqref="K649">
    <cfRule type="expression" dxfId="0" priority="1514">
      <formula>MOD(ROW(),2)=0</formula>
    </cfRule>
    <cfRule type="expression" dxfId="0" priority="1515">
      <formula>MOD(ROW(),2)=0</formula>
    </cfRule>
  </conditionalFormatting>
  <conditionalFormatting sqref="C650">
    <cfRule type="expression" dxfId="0" priority="927">
      <formula>MOD(ROW(),2)=0</formula>
    </cfRule>
    <cfRule type="expression" dxfId="0" priority="928">
      <formula>MOD(ROW(),2)=0</formula>
    </cfRule>
  </conditionalFormatting>
  <conditionalFormatting sqref="D650:F650">
    <cfRule type="expression" dxfId="0" priority="929">
      <formula>MOD(ROW(),2)=0</formula>
    </cfRule>
    <cfRule type="expression" dxfId="0" priority="930">
      <formula>MOD(ROW(),2)=0</formula>
    </cfRule>
  </conditionalFormatting>
  <conditionalFormatting sqref="K650">
    <cfRule type="expression" dxfId="0" priority="925">
      <formula>MOD(ROW(),2)=0</formula>
    </cfRule>
    <cfRule type="expression" dxfId="0" priority="926">
      <formula>MOD(ROW(),2)=0</formula>
    </cfRule>
  </conditionalFormatting>
  <conditionalFormatting sqref="F651">
    <cfRule type="expression" dxfId="0" priority="918">
      <formula>MOD(ROW(),2)=0</formula>
    </cfRule>
    <cfRule type="expression" dxfId="0" priority="919">
      <formula>MOD(ROW(),2)=0</formula>
    </cfRule>
  </conditionalFormatting>
  <conditionalFormatting sqref="K651">
    <cfRule type="expression" dxfId="0" priority="887">
      <formula>MOD(ROW(),2)=0</formula>
    </cfRule>
    <cfRule type="expression" dxfId="0" priority="888">
      <formula>MOD(ROW(),2)=0</formula>
    </cfRule>
  </conditionalFormatting>
  <conditionalFormatting sqref="F652">
    <cfRule type="expression" dxfId="0" priority="916">
      <formula>MOD(ROW(),2)=0</formula>
    </cfRule>
    <cfRule type="expression" dxfId="0" priority="917">
      <formula>MOD(ROW(),2)=0</formula>
    </cfRule>
  </conditionalFormatting>
  <conditionalFormatting sqref="F653">
    <cfRule type="expression" dxfId="0" priority="914">
      <formula>MOD(ROW(),2)=0</formula>
    </cfRule>
    <cfRule type="expression" dxfId="0" priority="915">
      <formula>MOD(ROW(),2)=0</formula>
    </cfRule>
  </conditionalFormatting>
  <conditionalFormatting sqref="F654">
    <cfRule type="expression" dxfId="0" priority="912">
      <formula>MOD(ROW(),2)=0</formula>
    </cfRule>
    <cfRule type="expression" dxfId="0" priority="913">
      <formula>MOD(ROW(),2)=0</formula>
    </cfRule>
  </conditionalFormatting>
  <conditionalFormatting sqref="F655">
    <cfRule type="expression" dxfId="0" priority="910">
      <formula>MOD(ROW(),2)=0</formula>
    </cfRule>
    <cfRule type="expression" dxfId="0" priority="911">
      <formula>MOD(ROW(),2)=0</formula>
    </cfRule>
  </conditionalFormatting>
  <conditionalFormatting sqref="C664:E664">
    <cfRule type="expression" dxfId="0" priority="1044">
      <formula>MOD(ROW(),2)=0</formula>
    </cfRule>
    <cfRule type="expression" dxfId="0" priority="1045">
      <formula>MOD(ROW(),2)=0</formula>
    </cfRule>
  </conditionalFormatting>
  <conditionalFormatting sqref="K664">
    <cfRule type="expression" dxfId="0" priority="1049">
      <formula>MOD(ROW(),2)=0</formula>
    </cfRule>
    <cfRule type="expression" dxfId="0" priority="1050">
      <formula>MOD(ROW(),2)=0</formula>
    </cfRule>
  </conditionalFormatting>
  <conditionalFormatting sqref="Q664">
    <cfRule type="expression" dxfId="0" priority="1046">
      <formula>MOD(ROW(),2)=0</formula>
    </cfRule>
    <cfRule type="expression" dxfId="0" priority="1047">
      <formula>MOD(ROW(),2)=0</formula>
    </cfRule>
  </conditionalFormatting>
  <conditionalFormatting sqref="C665:E665">
    <cfRule type="expression" dxfId="0" priority="1029">
      <formula>MOD(ROW(),2)=0</formula>
    </cfRule>
    <cfRule type="expression" dxfId="0" priority="1030">
      <formula>MOD(ROW(),2)=0</formula>
    </cfRule>
  </conditionalFormatting>
  <conditionalFormatting sqref="F665">
    <cfRule type="expression" dxfId="0" priority="1037">
      <formula>MOD(ROW(),2)=0</formula>
    </cfRule>
    <cfRule type="expression" dxfId="0" priority="1038">
      <formula>MOD(ROW(),2)=0</formula>
    </cfRule>
  </conditionalFormatting>
  <conditionalFormatting sqref="K665">
    <cfRule type="expression" dxfId="0" priority="1034">
      <formula>MOD(ROW(),2)=0</formula>
    </cfRule>
    <cfRule type="expression" dxfId="0" priority="1035">
      <formula>MOD(ROW(),2)=0</formula>
    </cfRule>
  </conditionalFormatting>
  <conditionalFormatting sqref="Q665">
    <cfRule type="expression" dxfId="0" priority="1031">
      <formula>MOD(ROW(),2)=0</formula>
    </cfRule>
    <cfRule type="expression" dxfId="0" priority="1032">
      <formula>MOD(ROW(),2)=0</formula>
    </cfRule>
  </conditionalFormatting>
  <conditionalFormatting sqref="D671:E671">
    <cfRule type="expression" dxfId="0" priority="2382">
      <formula>MOD(ROW(),2)=0</formula>
    </cfRule>
    <cfRule type="expression" dxfId="0" priority="2383">
      <formula>MOD(ROW(),2)=0</formula>
    </cfRule>
  </conditionalFormatting>
  <conditionalFormatting sqref="F671">
    <cfRule type="expression" dxfId="0" priority="2384">
      <formula>MOD(ROW(),2)=0</formula>
    </cfRule>
    <cfRule type="expression" dxfId="0" priority="2385">
      <formula>MOD(ROW(),2)=0</formula>
    </cfRule>
  </conditionalFormatting>
  <conditionalFormatting sqref="L671">
    <cfRule type="expression" dxfId="0" priority="2389">
      <formula>MOD(ROW(),2)=0</formula>
    </cfRule>
  </conditionalFormatting>
  <conditionalFormatting sqref="C690">
    <cfRule type="expression" dxfId="0" priority="2401">
      <formula>MOD(ROW(),2)=0</formula>
    </cfRule>
  </conditionalFormatting>
  <conditionalFormatting sqref="D690:E690">
    <cfRule type="expression" dxfId="0" priority="2402">
      <formula>MOD(ROW(),2)=0</formula>
    </cfRule>
    <cfRule type="expression" dxfId="0" priority="2403">
      <formula>MOD(ROW(),2)=0</formula>
    </cfRule>
  </conditionalFormatting>
  <conditionalFormatting sqref="F690">
    <cfRule type="expression" dxfId="0" priority="2404">
      <formula>MOD(ROW(),2)=0</formula>
    </cfRule>
    <cfRule type="expression" dxfId="0" priority="2405">
      <formula>MOD(ROW(),2)=0</formula>
    </cfRule>
  </conditionalFormatting>
  <conditionalFormatting sqref="K690">
    <cfRule type="expression" dxfId="0" priority="2406">
      <formula>MOD(ROW(),2)=0</formula>
    </cfRule>
    <cfRule type="expression" dxfId="0" priority="2407">
      <formula>MOD(ROW(),2)=0</formula>
    </cfRule>
  </conditionalFormatting>
  <conditionalFormatting sqref="L690">
    <cfRule type="expression" dxfId="0" priority="2409">
      <formula>MOD(ROW(),2)=0</formula>
    </cfRule>
  </conditionalFormatting>
  <conditionalFormatting sqref="C691">
    <cfRule type="expression" dxfId="0" priority="2391">
      <formula>MOD(ROW(),2)=0</formula>
    </cfRule>
  </conditionalFormatting>
  <conditionalFormatting sqref="D691:E691">
    <cfRule type="expression" dxfId="0" priority="2392">
      <formula>MOD(ROW(),2)=0</formula>
    </cfRule>
    <cfRule type="expression" dxfId="0" priority="2393">
      <formula>MOD(ROW(),2)=0</formula>
    </cfRule>
  </conditionalFormatting>
  <conditionalFormatting sqref="F691">
    <cfRule type="expression" dxfId="0" priority="2394">
      <formula>MOD(ROW(),2)=0</formula>
    </cfRule>
    <cfRule type="expression" dxfId="0" priority="2395">
      <formula>MOD(ROW(),2)=0</formula>
    </cfRule>
  </conditionalFormatting>
  <conditionalFormatting sqref="K691">
    <cfRule type="expression" dxfId="0" priority="2396">
      <formula>MOD(ROW(),2)=0</formula>
    </cfRule>
    <cfRule type="expression" dxfId="0" priority="2397">
      <formula>MOD(ROW(),2)=0</formula>
    </cfRule>
  </conditionalFormatting>
  <conditionalFormatting sqref="L691">
    <cfRule type="expression" dxfId="0" priority="2399">
      <formula>MOD(ROW(),2)=0</formula>
    </cfRule>
  </conditionalFormatting>
  <conditionalFormatting sqref="C692">
    <cfRule type="expression" dxfId="0" priority="2294">
      <formula>MOD(ROW(),2)=0</formula>
    </cfRule>
  </conditionalFormatting>
  <conditionalFormatting sqref="D692:E692">
    <cfRule type="expression" dxfId="0" priority="2295">
      <formula>MOD(ROW(),2)=0</formula>
    </cfRule>
    <cfRule type="expression" dxfId="0" priority="2296">
      <formula>MOD(ROW(),2)=0</formula>
    </cfRule>
  </conditionalFormatting>
  <conditionalFormatting sqref="F692">
    <cfRule type="expression" dxfId="0" priority="2297">
      <formula>MOD(ROW(),2)=0</formula>
    </cfRule>
    <cfRule type="expression" dxfId="0" priority="2298">
      <formula>MOD(ROW(),2)=0</formula>
    </cfRule>
  </conditionalFormatting>
  <conditionalFormatting sqref="K692">
    <cfRule type="expression" dxfId="0" priority="2299">
      <formula>MOD(ROW(),2)=0</formula>
    </cfRule>
    <cfRule type="expression" dxfId="0" priority="2300">
      <formula>MOD(ROW(),2)=0</formula>
    </cfRule>
  </conditionalFormatting>
  <conditionalFormatting sqref="L692">
    <cfRule type="expression" dxfId="0" priority="2302">
      <formula>MOD(ROW(),2)=0</formula>
    </cfRule>
  </conditionalFormatting>
  <conditionalFormatting sqref="L697">
    <cfRule type="expression" dxfId="0" priority="1797">
      <formula>MOD(ROW(),2)=0</formula>
    </cfRule>
  </conditionalFormatting>
  <conditionalFormatting sqref="G698">
    <cfRule type="expression" dxfId="0" priority="42">
      <formula>MOD(ROW(),2)=0</formula>
    </cfRule>
    <cfRule type="expression" dxfId="0" priority="43">
      <formula>MOD(ROW(),2)=0</formula>
    </cfRule>
    <cfRule type="expression" dxfId="0" priority="44">
      <formula>MOD(ROW(),2)=0</formula>
    </cfRule>
    <cfRule type="expression" dxfId="0" priority="45">
      <formula>MOD(ROW(),2)=0</formula>
    </cfRule>
  </conditionalFormatting>
  <conditionalFormatting sqref="H698">
    <cfRule type="expression" dxfId="0" priority="38">
      <formula>MOD(ROW(),2)=0</formula>
    </cfRule>
    <cfRule type="expression" dxfId="0" priority="39">
      <formula>MOD(ROW(),2)=0</formula>
    </cfRule>
    <cfRule type="expression" dxfId="0" priority="40">
      <formula>MOD(ROW(),2)=0</formula>
    </cfRule>
    <cfRule type="expression" dxfId="0" priority="41">
      <formula>MOD(ROW(),2)=0</formula>
    </cfRule>
  </conditionalFormatting>
  <conditionalFormatting sqref="G710">
    <cfRule type="expression" dxfId="0" priority="84">
      <formula>MOD(ROW(),2)=0</formula>
    </cfRule>
    <cfRule type="expression" dxfId="0" priority="85">
      <formula>MOD(ROW(),2)=0</formula>
    </cfRule>
  </conditionalFormatting>
  <conditionalFormatting sqref="H710">
    <cfRule type="expression" dxfId="0" priority="78">
      <formula>MOD(ROW(),2)=0</formula>
    </cfRule>
    <cfRule type="expression" dxfId="0" priority="79">
      <formula>MOD(ROW(),2)=0</formula>
    </cfRule>
    <cfRule type="expression" dxfId="0" priority="80">
      <formula>MOD(ROW(),2)=0</formula>
    </cfRule>
    <cfRule type="expression" dxfId="0" priority="81">
      <formula>MOD(ROW(),2)=0</formula>
    </cfRule>
  </conditionalFormatting>
  <conditionalFormatting sqref="K710">
    <cfRule type="expression" dxfId="0" priority="82">
      <formula>MOD(ROW(),2)=0</formula>
    </cfRule>
    <cfRule type="expression" dxfId="0" priority="83">
      <formula>MOD(ROW(),2)=0</formula>
    </cfRule>
  </conditionalFormatting>
  <conditionalFormatting sqref="M710:N710">
    <cfRule type="expression" dxfId="0" priority="72">
      <formula>MOD(ROW(),2)=0</formula>
    </cfRule>
  </conditionalFormatting>
  <conditionalFormatting sqref="G727">
    <cfRule type="expression" dxfId="0" priority="1110">
      <formula>MOD(ROW(),2)=0</formula>
    </cfRule>
    <cfRule type="expression" dxfId="0" priority="1111">
      <formula>MOD(ROW(),2)=0</formula>
    </cfRule>
  </conditionalFormatting>
  <conditionalFormatting sqref="F742">
    <cfRule type="expression" dxfId="0" priority="1089">
      <formula>MOD(ROW(),2)=0</formula>
    </cfRule>
    <cfRule type="expression" dxfId="0" priority="1090">
      <formula>MOD(ROW(),2)=0</formula>
    </cfRule>
  </conditionalFormatting>
  <conditionalFormatting sqref="C743">
    <cfRule type="expression" dxfId="0" priority="2196">
      <formula>MOD(ROW(),2)=0</formula>
    </cfRule>
    <cfRule type="expression" dxfId="0" priority="2197">
      <formula>MOD(ROW(),2)=0</formula>
    </cfRule>
  </conditionalFormatting>
  <conditionalFormatting sqref="E743">
    <cfRule type="expression" dxfId="0" priority="2201">
      <formula>MOD(ROW(),2)=0</formula>
    </cfRule>
    <cfRule type="expression" dxfId="0" priority="2202">
      <formula>MOD(ROW(),2)=0</formula>
    </cfRule>
  </conditionalFormatting>
  <conditionalFormatting sqref="C756">
    <cfRule type="expression" dxfId="0" priority="2502">
      <formula>MOD(ROW(),2)=0</formula>
    </cfRule>
    <cfRule type="expression" dxfId="0" priority="2503">
      <formula>MOD(ROW(),2)=0</formula>
    </cfRule>
  </conditionalFormatting>
  <conditionalFormatting sqref="C759">
    <cfRule type="expression" dxfId="0" priority="2491">
      <formula>MOD(ROW(),2)=0</formula>
    </cfRule>
    <cfRule type="expression" dxfId="0" priority="2492">
      <formula>MOD(ROW(),2)=0</formula>
    </cfRule>
  </conditionalFormatting>
  <conditionalFormatting sqref="E767">
    <cfRule type="expression" dxfId="0" priority="2229">
      <formula>MOD(ROW(),2)=0</formula>
    </cfRule>
    <cfRule type="expression" dxfId="0" priority="2230">
      <formula>MOD(ROW(),2)=0</formula>
    </cfRule>
  </conditionalFormatting>
  <conditionalFormatting sqref="C777">
    <cfRule type="expression" dxfId="0" priority="3202">
      <formula>MOD(ROW(),2)=0</formula>
    </cfRule>
  </conditionalFormatting>
  <conditionalFormatting sqref="D779:G779">
    <cfRule type="expression" dxfId="0" priority="3197">
      <formula>MOD(ROW(),2)=0</formula>
    </cfRule>
    <cfRule type="expression" dxfId="0" priority="3198">
      <formula>MOD(ROW(),2)=0</formula>
    </cfRule>
  </conditionalFormatting>
  <conditionalFormatting sqref="D780:F780">
    <cfRule type="expression" dxfId="0" priority="3194">
      <formula>MOD(ROW(),2)=0</formula>
    </cfRule>
    <cfRule type="expression" dxfId="0" priority="3195">
      <formula>MOD(ROW(),2)=0</formula>
    </cfRule>
  </conditionalFormatting>
  <conditionalFormatting sqref="D781:F781">
    <cfRule type="expression" dxfId="0" priority="2167">
      <formula>MOD(ROW(),2)=0</formula>
    </cfRule>
    <cfRule type="expression" dxfId="0" priority="2168">
      <formula>MOD(ROW(),2)=0</formula>
    </cfRule>
  </conditionalFormatting>
  <conditionalFormatting sqref="D782:F782">
    <cfRule type="expression" dxfId="0" priority="2164">
      <formula>MOD(ROW(),2)=0</formula>
    </cfRule>
    <cfRule type="expression" dxfId="0" priority="2165">
      <formula>MOD(ROW(),2)=0</formula>
    </cfRule>
  </conditionalFormatting>
  <conditionalFormatting sqref="C783">
    <cfRule type="expression" dxfId="0" priority="1004">
      <formula>MOD(ROW(),2)=0</formula>
    </cfRule>
  </conditionalFormatting>
  <conditionalFormatting sqref="D783:F783">
    <cfRule type="expression" dxfId="0" priority="1000">
      <formula>MOD(ROW(),2)=0</formula>
    </cfRule>
    <cfRule type="expression" dxfId="0" priority="1001">
      <formula>MOD(ROW(),2)=0</formula>
    </cfRule>
  </conditionalFormatting>
  <conditionalFormatting sqref="L783">
    <cfRule type="expression" dxfId="0" priority="1002">
      <formula>MOD(ROW(),2)=0</formula>
    </cfRule>
  </conditionalFormatting>
  <conditionalFormatting sqref="Q783">
    <cfRule type="expression" dxfId="0" priority="1006">
      <formula>MOD(ROW(),2)=0</formula>
    </cfRule>
    <cfRule type="expression" dxfId="0" priority="1007">
      <formula>MOD(ROW(),2)=0</formula>
    </cfRule>
  </conditionalFormatting>
  <conditionalFormatting sqref="C784">
    <cfRule type="expression" dxfId="0" priority="2105">
      <formula>MOD(ROW(),2)=0</formula>
    </cfRule>
  </conditionalFormatting>
  <conditionalFormatting sqref="D784:F784">
    <cfRule type="expression" dxfId="0" priority="2106">
      <formula>MOD(ROW(),2)=0</formula>
    </cfRule>
    <cfRule type="expression" dxfId="0" priority="2107">
      <formula>MOD(ROW(),2)=0</formula>
    </cfRule>
  </conditionalFormatting>
  <conditionalFormatting sqref="L784">
    <cfRule type="expression" dxfId="0" priority="2111">
      <formula>MOD(ROW(),2)=0</formula>
    </cfRule>
  </conditionalFormatting>
  <conditionalFormatting sqref="C785">
    <cfRule type="expression" dxfId="0" priority="2088">
      <formula>MOD(ROW(),2)=0</formula>
    </cfRule>
  </conditionalFormatting>
  <conditionalFormatting sqref="D785:F785">
    <cfRule type="expression" dxfId="0" priority="2089">
      <formula>MOD(ROW(),2)=0</formula>
    </cfRule>
    <cfRule type="expression" dxfId="0" priority="2090">
      <formula>MOD(ROW(),2)=0</formula>
    </cfRule>
  </conditionalFormatting>
  <conditionalFormatting sqref="L785">
    <cfRule type="expression" dxfId="0" priority="2094">
      <formula>MOD(ROW(),2)=0</formula>
    </cfRule>
  </conditionalFormatting>
  <conditionalFormatting sqref="D786:F786">
    <cfRule type="expression" dxfId="0" priority="2177">
      <formula>MOD(ROW(),2)=0</formula>
    </cfRule>
    <cfRule type="expression" dxfId="0" priority="2178">
      <formula>MOD(ROW(),2)=0</formula>
    </cfRule>
  </conditionalFormatting>
  <conditionalFormatting sqref="C788">
    <cfRule type="expression" dxfId="0" priority="3190">
      <formula>MOD(ROW(),2)=0</formula>
    </cfRule>
  </conditionalFormatting>
  <conditionalFormatting sqref="L795">
    <cfRule type="expression" dxfId="0" priority="2209">
      <formula>MOD(ROW(),2)=0</formula>
    </cfRule>
  </conditionalFormatting>
  <conditionalFormatting sqref="C796">
    <cfRule type="expression" dxfId="0" priority="3169">
      <formula>MOD(ROW(),2)=0</formula>
    </cfRule>
  </conditionalFormatting>
  <conditionalFormatting sqref="F796">
    <cfRule type="expression" dxfId="0" priority="3107">
      <formula>MOD(ROW(),2)=0</formula>
    </cfRule>
    <cfRule type="expression" dxfId="0" priority="3108">
      <formula>MOD(ROW(),2)=0</formula>
    </cfRule>
  </conditionalFormatting>
  <conditionalFormatting sqref="F797">
    <cfRule type="expression" dxfId="0" priority="3105">
      <formula>MOD(ROW(),2)=0</formula>
    </cfRule>
    <cfRule type="expression" dxfId="0" priority="3106">
      <formula>MOD(ROW(),2)=0</formula>
    </cfRule>
  </conditionalFormatting>
  <conditionalFormatting sqref="F798">
    <cfRule type="expression" dxfId="0" priority="3103">
      <formula>MOD(ROW(),2)=0</formula>
    </cfRule>
    <cfRule type="expression" dxfId="0" priority="3104">
      <formula>MOD(ROW(),2)=0</formula>
    </cfRule>
  </conditionalFormatting>
  <conditionalFormatting sqref="F799">
    <cfRule type="expression" dxfId="0" priority="3101">
      <formula>MOD(ROW(),2)=0</formula>
    </cfRule>
    <cfRule type="expression" dxfId="0" priority="3102">
      <formula>MOD(ROW(),2)=0</formula>
    </cfRule>
  </conditionalFormatting>
  <conditionalFormatting sqref="F800">
    <cfRule type="expression" dxfId="0" priority="3099">
      <formula>MOD(ROW(),2)=0</formula>
    </cfRule>
    <cfRule type="expression" dxfId="0" priority="3100">
      <formula>MOD(ROW(),2)=0</formula>
    </cfRule>
  </conditionalFormatting>
  <conditionalFormatting sqref="F801">
    <cfRule type="expression" dxfId="0" priority="3097">
      <formula>MOD(ROW(),2)=0</formula>
    </cfRule>
    <cfRule type="expression" dxfId="0" priority="3098">
      <formula>MOD(ROW(),2)=0</formula>
    </cfRule>
  </conditionalFormatting>
  <conditionalFormatting sqref="L802">
    <cfRule type="expression" dxfId="0" priority="2119">
      <formula>MOD(ROW(),2)=0</formula>
    </cfRule>
  </conditionalFormatting>
  <conditionalFormatting sqref="L803">
    <cfRule type="expression" dxfId="0" priority="2096">
      <formula>MOD(ROW(),2)=0</formula>
    </cfRule>
  </conditionalFormatting>
  <conditionalFormatting sqref="L813">
    <cfRule type="expression" dxfId="0" priority="2136">
      <formula>MOD(ROW(),2)=0</formula>
    </cfRule>
  </conditionalFormatting>
  <conditionalFormatting sqref="F824">
    <cfRule type="expression" dxfId="0" priority="2992">
      <formula>MOD(ROW(),2)=0</formula>
    </cfRule>
    <cfRule type="expression" dxfId="0" priority="2993">
      <formula>MOD(ROW(),2)=0</formula>
    </cfRule>
  </conditionalFormatting>
  <conditionalFormatting sqref="F825">
    <cfRule type="expression" dxfId="0" priority="881">
      <formula>MOD(ROW(),2)=0</formula>
    </cfRule>
    <cfRule type="expression" dxfId="0" priority="882">
      <formula>MOD(ROW(),2)=0</formula>
    </cfRule>
  </conditionalFormatting>
  <conditionalFormatting sqref="D846:E846">
    <cfRule type="expression" dxfId="0" priority="2071">
      <formula>MOD(ROW(),2)=0</formula>
    </cfRule>
    <cfRule type="expression" dxfId="0" priority="2072">
      <formula>MOD(ROW(),2)=0</formula>
    </cfRule>
  </conditionalFormatting>
  <conditionalFormatting sqref="F846">
    <cfRule type="expression" dxfId="0" priority="2073">
      <formula>MOD(ROW(),2)=0</formula>
    </cfRule>
    <cfRule type="expression" dxfId="0" priority="2074">
      <formula>MOD(ROW(),2)=0</formula>
    </cfRule>
  </conditionalFormatting>
  <conditionalFormatting sqref="D847:E847">
    <cfRule type="expression" dxfId="0" priority="2079">
      <formula>MOD(ROW(),2)=0</formula>
    </cfRule>
    <cfRule type="expression" dxfId="0" priority="2080">
      <formula>MOD(ROW(),2)=0</formula>
    </cfRule>
  </conditionalFormatting>
  <conditionalFormatting sqref="F847">
    <cfRule type="expression" dxfId="0" priority="2081">
      <formula>MOD(ROW(),2)=0</formula>
    </cfRule>
    <cfRule type="expression" dxfId="0" priority="2082">
      <formula>MOD(ROW(),2)=0</formula>
    </cfRule>
  </conditionalFormatting>
  <conditionalFormatting sqref="D848:E848">
    <cfRule type="expression" dxfId="0" priority="2720">
      <formula>MOD(ROW(),2)=0</formula>
    </cfRule>
    <cfRule type="expression" dxfId="0" priority="2721">
      <formula>MOD(ROW(),2)=0</formula>
    </cfRule>
  </conditionalFormatting>
  <conditionalFormatting sqref="F848">
    <cfRule type="expression" dxfId="0" priority="2722">
      <formula>MOD(ROW(),2)=0</formula>
    </cfRule>
    <cfRule type="expression" dxfId="0" priority="2723">
      <formula>MOD(ROW(),2)=0</formula>
    </cfRule>
  </conditionalFormatting>
  <conditionalFormatting sqref="D849:E849">
    <cfRule type="expression" dxfId="0" priority="2712">
      <formula>MOD(ROW(),2)=0</formula>
    </cfRule>
    <cfRule type="expression" dxfId="0" priority="2713">
      <formula>MOD(ROW(),2)=0</formula>
    </cfRule>
  </conditionalFormatting>
  <conditionalFormatting sqref="F849">
    <cfRule type="expression" dxfId="0" priority="2714">
      <formula>MOD(ROW(),2)=0</formula>
    </cfRule>
    <cfRule type="expression" dxfId="0" priority="2715">
      <formula>MOD(ROW(),2)=0</formula>
    </cfRule>
  </conditionalFormatting>
  <conditionalFormatting sqref="E870">
    <cfRule type="expression" dxfId="0" priority="992">
      <formula>MOD(ROW(),2)=0</formula>
    </cfRule>
    <cfRule type="expression" dxfId="0" priority="993">
      <formula>MOD(ROW(),2)=0</formula>
    </cfRule>
  </conditionalFormatting>
  <conditionalFormatting sqref="Q870">
    <cfRule type="expression" dxfId="0" priority="996">
      <formula>MOD(ROW(),2)=0</formula>
    </cfRule>
    <cfRule type="expression" dxfId="0" priority="997">
      <formula>MOD(ROW(),2)=0</formula>
    </cfRule>
  </conditionalFormatting>
  <conditionalFormatting sqref="E874">
    <cfRule type="expression" dxfId="0" priority="959">
      <formula>MOD(ROW(),2)=0</formula>
    </cfRule>
    <cfRule type="expression" dxfId="0" priority="960">
      <formula>MOD(ROW(),2)=0</formula>
    </cfRule>
  </conditionalFormatting>
  <conditionalFormatting sqref="Q874">
    <cfRule type="expression" dxfId="0" priority="963">
      <formula>MOD(ROW(),2)=0</formula>
    </cfRule>
    <cfRule type="expression" dxfId="0" priority="964">
      <formula>MOD(ROW(),2)=0</formula>
    </cfRule>
  </conditionalFormatting>
  <conditionalFormatting sqref="E884">
    <cfRule type="expression" dxfId="0" priority="2068">
      <formula>MOD(ROW(),2)=0</formula>
    </cfRule>
    <cfRule type="expression" dxfId="0" priority="2069">
      <formula>MOD(ROW(),2)=0</formula>
    </cfRule>
  </conditionalFormatting>
  <conditionalFormatting sqref="C890">
    <cfRule type="expression" dxfId="0" priority="2288">
      <formula>MOD(ROW(),2)=0</formula>
    </cfRule>
  </conditionalFormatting>
  <conditionalFormatting sqref="Q890">
    <cfRule type="expression" dxfId="0" priority="2293">
      <formula>MOD(ROW(),2)=0</formula>
    </cfRule>
  </conditionalFormatting>
  <conditionalFormatting sqref="C891">
    <cfRule type="expression" dxfId="0" priority="2276">
      <formula>MOD(ROW(),2)=0</formula>
    </cfRule>
  </conditionalFormatting>
  <conditionalFormatting sqref="Q891">
    <cfRule type="expression" dxfId="0" priority="2281">
      <formula>MOD(ROW(),2)=0</formula>
    </cfRule>
  </conditionalFormatting>
  <conditionalFormatting sqref="D897:E897">
    <cfRule type="expression" dxfId="0" priority="831">
      <formula>MOD(ROW(),2)=0</formula>
    </cfRule>
  </conditionalFormatting>
  <conditionalFormatting sqref="K897">
    <cfRule type="expression" dxfId="0" priority="853">
      <formula>MOD(ROW(),2)=0</formula>
    </cfRule>
    <cfRule type="expression" dxfId="0" priority="854">
      <formula>MOD(ROW(),2)=0</formula>
    </cfRule>
  </conditionalFormatting>
  <conditionalFormatting sqref="C898">
    <cfRule type="expression" dxfId="0" priority="2282">
      <formula>MOD(ROW(),2)=0</formula>
    </cfRule>
  </conditionalFormatting>
  <conditionalFormatting sqref="Q898">
    <cfRule type="expression" dxfId="0" priority="2287">
      <formula>MOD(ROW(),2)=0</formula>
    </cfRule>
  </conditionalFormatting>
  <conditionalFormatting sqref="C904">
    <cfRule type="expression" dxfId="0" priority="2261">
      <formula>MOD(ROW(),2)=0</formula>
    </cfRule>
    <cfRule type="expression" dxfId="0" priority="2262">
      <formula>MOD(ROW(),2)=0</formula>
    </cfRule>
  </conditionalFormatting>
  <conditionalFormatting sqref="K904">
    <cfRule type="expression" dxfId="0" priority="2259">
      <formula>MOD(ROW(),2)=0</formula>
    </cfRule>
    <cfRule type="expression" dxfId="0" priority="2260">
      <formula>MOD(ROW(),2)=0</formula>
    </cfRule>
  </conditionalFormatting>
  <conditionalFormatting sqref="L907">
    <cfRule type="expression" dxfId="0" priority="2227">
      <formula>MOD(ROW(),2)=0</formula>
    </cfRule>
  </conditionalFormatting>
  <conditionalFormatting sqref="F908">
    <cfRule type="expression" dxfId="0" priority="2581">
      <formula>MOD(ROW(),2)=0</formula>
    </cfRule>
    <cfRule type="expression" dxfId="0" priority="2582">
      <formula>MOD(ROW(),2)=0</formula>
    </cfRule>
  </conditionalFormatting>
  <conditionalFormatting sqref="F909">
    <cfRule type="expression" dxfId="0" priority="3287">
      <formula>MOD(ROW(),2)=0</formula>
    </cfRule>
    <cfRule type="expression" dxfId="0" priority="3288">
      <formula>MOD(ROW(),2)=0</formula>
    </cfRule>
  </conditionalFormatting>
  <conditionalFormatting sqref="D919">
    <cfRule type="expression" dxfId="0" priority="4464">
      <formula>MOD(ROW(),2)=0</formula>
    </cfRule>
  </conditionalFormatting>
  <conditionalFormatting sqref="D920">
    <cfRule type="expression" dxfId="0" priority="3306">
      <formula>MOD(ROW(),2)=0</formula>
    </cfRule>
  </conditionalFormatting>
  <conditionalFormatting sqref="D921">
    <cfRule type="expression" dxfId="0" priority="3280">
      <formula>MOD(ROW(),2)=0</formula>
    </cfRule>
  </conditionalFormatting>
  <conditionalFormatting sqref="Q993">
    <cfRule type="expression" dxfId="0" priority="778">
      <formula>MOD(ROW(),2)=0</formula>
    </cfRule>
  </conditionalFormatting>
  <conditionalFormatting sqref="Q994">
    <cfRule type="expression" dxfId="0" priority="783">
      <formula>MOD(ROW(),2)=0</formula>
    </cfRule>
  </conditionalFormatting>
  <conditionalFormatting sqref="E1025">
    <cfRule type="expression" dxfId="0" priority="954">
      <formula>MOD(ROW(),2)=0</formula>
    </cfRule>
  </conditionalFormatting>
  <conditionalFormatting sqref="G1025">
    <cfRule type="expression" dxfId="0" priority="957">
      <formula>MOD(ROW(),2)=0</formula>
    </cfRule>
  </conditionalFormatting>
  <conditionalFormatting sqref="K1027">
    <cfRule type="expression" dxfId="0" priority="1996">
      <formula>MOD(ROW(),2)=0</formula>
    </cfRule>
  </conditionalFormatting>
  <conditionalFormatting sqref="F1028">
    <cfRule type="expression" dxfId="0" priority="1472">
      <formula>MOD(ROW(),2)=0</formula>
    </cfRule>
  </conditionalFormatting>
  <conditionalFormatting sqref="G1028">
    <cfRule type="expression" dxfId="0" priority="1477">
      <formula>MOD(ROW(),2)=0</formula>
    </cfRule>
  </conditionalFormatting>
  <conditionalFormatting sqref="K1028">
    <cfRule type="expression" dxfId="0" priority="1473">
      <formula>MOD(ROW(),2)=0</formula>
    </cfRule>
  </conditionalFormatting>
  <conditionalFormatting sqref="F1029">
    <cfRule type="expression" dxfId="0" priority="1466">
      <formula>MOD(ROW(),2)=0</formula>
    </cfRule>
  </conditionalFormatting>
  <conditionalFormatting sqref="G1029">
    <cfRule type="expression" dxfId="0" priority="1471">
      <formula>MOD(ROW(),2)=0</formula>
    </cfRule>
  </conditionalFormatting>
  <conditionalFormatting sqref="K1029">
    <cfRule type="expression" dxfId="0" priority="1467">
      <formula>MOD(ROW(),2)=0</formula>
    </cfRule>
  </conditionalFormatting>
  <conditionalFormatting sqref="F1030">
    <cfRule type="expression" dxfId="0" priority="1460">
      <formula>MOD(ROW(),2)=0</formula>
    </cfRule>
  </conditionalFormatting>
  <conditionalFormatting sqref="G1030">
    <cfRule type="expression" dxfId="0" priority="1465">
      <formula>MOD(ROW(),2)=0</formula>
    </cfRule>
  </conditionalFormatting>
  <conditionalFormatting sqref="K1030">
    <cfRule type="expression" dxfId="0" priority="1461">
      <formula>MOD(ROW(),2)=0</formula>
    </cfRule>
  </conditionalFormatting>
  <conditionalFormatting sqref="F1031">
    <cfRule type="expression" dxfId="0" priority="1454">
      <formula>MOD(ROW(),2)=0</formula>
    </cfRule>
  </conditionalFormatting>
  <conditionalFormatting sqref="G1031">
    <cfRule type="expression" dxfId="0" priority="1459">
      <formula>MOD(ROW(),2)=0</formula>
    </cfRule>
  </conditionalFormatting>
  <conditionalFormatting sqref="K1031">
    <cfRule type="expression" dxfId="0" priority="1455">
      <formula>MOD(ROW(),2)=0</formula>
    </cfRule>
  </conditionalFormatting>
  <conditionalFormatting sqref="F1032">
    <cfRule type="expression" dxfId="0" priority="1448">
      <formula>MOD(ROW(),2)=0</formula>
    </cfRule>
  </conditionalFormatting>
  <conditionalFormatting sqref="G1032">
    <cfRule type="expression" dxfId="0" priority="1453">
      <formula>MOD(ROW(),2)=0</formula>
    </cfRule>
  </conditionalFormatting>
  <conditionalFormatting sqref="K1032">
    <cfRule type="expression" dxfId="0" priority="1449">
      <formula>MOD(ROW(),2)=0</formula>
    </cfRule>
  </conditionalFormatting>
  <conditionalFormatting sqref="G1033">
    <cfRule type="expression" dxfId="0" priority="1447">
      <formula>MOD(ROW(),2)=0</formula>
    </cfRule>
  </conditionalFormatting>
  <conditionalFormatting sqref="K1033">
    <cfRule type="expression" dxfId="0" priority="1443">
      <formula>MOD(ROW(),2)=0</formula>
    </cfRule>
  </conditionalFormatting>
  <conditionalFormatting sqref="F1034">
    <cfRule type="expression" dxfId="0" priority="1437">
      <formula>MOD(ROW(),2)=0</formula>
    </cfRule>
  </conditionalFormatting>
  <conditionalFormatting sqref="G1034">
    <cfRule type="expression" dxfId="0" priority="1442">
      <formula>MOD(ROW(),2)=0</formula>
    </cfRule>
  </conditionalFormatting>
  <conditionalFormatting sqref="K1034">
    <cfRule type="expression" dxfId="0" priority="1438">
      <formula>MOD(ROW(),2)=0</formula>
    </cfRule>
  </conditionalFormatting>
  <conditionalFormatting sqref="F1035">
    <cfRule type="expression" dxfId="0" priority="1431">
      <formula>MOD(ROW(),2)=0</formula>
    </cfRule>
  </conditionalFormatting>
  <conditionalFormatting sqref="G1035">
    <cfRule type="expression" dxfId="0" priority="1436">
      <formula>MOD(ROW(),2)=0</formula>
    </cfRule>
  </conditionalFormatting>
  <conditionalFormatting sqref="K1035">
    <cfRule type="expression" dxfId="0" priority="1432">
      <formula>MOD(ROW(),2)=0</formula>
    </cfRule>
  </conditionalFormatting>
  <conditionalFormatting sqref="F1036">
    <cfRule type="expression" dxfId="0" priority="1425">
      <formula>MOD(ROW(),2)=0</formula>
    </cfRule>
  </conditionalFormatting>
  <conditionalFormatting sqref="G1036">
    <cfRule type="expression" dxfId="0" priority="1430">
      <formula>MOD(ROW(),2)=0</formula>
    </cfRule>
  </conditionalFormatting>
  <conditionalFormatting sqref="K1036">
    <cfRule type="expression" dxfId="0" priority="1426">
      <formula>MOD(ROW(),2)=0</formula>
    </cfRule>
  </conditionalFormatting>
  <conditionalFormatting sqref="B1037">
    <cfRule type="expression" dxfId="0" priority="178">
      <formula>MOD(ROW(),2)=0</formula>
    </cfRule>
  </conditionalFormatting>
  <conditionalFormatting sqref="F1037">
    <cfRule type="expression" dxfId="0" priority="1419">
      <formula>MOD(ROW(),2)=0</formula>
    </cfRule>
  </conditionalFormatting>
  <conditionalFormatting sqref="G1037">
    <cfRule type="expression" dxfId="0" priority="1424">
      <formula>MOD(ROW(),2)=0</formula>
    </cfRule>
  </conditionalFormatting>
  <conditionalFormatting sqref="K1037">
    <cfRule type="expression" dxfId="0" priority="1420">
      <formula>MOD(ROW(),2)=0</formula>
    </cfRule>
  </conditionalFormatting>
  <conditionalFormatting sqref="F1038">
    <cfRule type="expression" dxfId="0" priority="1413">
      <formula>MOD(ROW(),2)=0</formula>
    </cfRule>
  </conditionalFormatting>
  <conditionalFormatting sqref="G1038">
    <cfRule type="expression" dxfId="0" priority="1418">
      <formula>MOD(ROW(),2)=0</formula>
    </cfRule>
  </conditionalFormatting>
  <conditionalFormatting sqref="K1038">
    <cfRule type="expression" dxfId="0" priority="1414">
      <formula>MOD(ROW(),2)=0</formula>
    </cfRule>
  </conditionalFormatting>
  <conditionalFormatting sqref="G1039">
    <cfRule type="expression" dxfId="0" priority="1405">
      <formula>MOD(ROW(),2)=0</formula>
    </cfRule>
  </conditionalFormatting>
  <conditionalFormatting sqref="G1040">
    <cfRule type="expression" dxfId="0" priority="1408">
      <formula>MOD(ROW(),2)=0</formula>
    </cfRule>
  </conditionalFormatting>
  <conditionalFormatting sqref="E1044">
    <cfRule type="expression" dxfId="0" priority="936">
      <formula>MOD(ROW(),2)=0</formula>
    </cfRule>
  </conditionalFormatting>
  <conditionalFormatting sqref="D1047">
    <cfRule type="expression" dxfId="0" priority="2573">
      <formula>MOD(ROW(),2)=0</formula>
    </cfRule>
  </conditionalFormatting>
  <conditionalFormatting sqref="L1048">
    <cfRule type="expression" dxfId="0" priority="2574">
      <formula>MOD(ROW(),2)=0</formula>
    </cfRule>
  </conditionalFormatting>
  <conditionalFormatting sqref="G1053">
    <cfRule type="expression" dxfId="0" priority="3259">
      <formula>MOD(ROW(),2)=0</formula>
    </cfRule>
  </conditionalFormatting>
  <conditionalFormatting sqref="Q1056">
    <cfRule type="expression" dxfId="0" priority="521">
      <formula>MOD(ROW(),2)=0</formula>
    </cfRule>
  </conditionalFormatting>
  <conditionalFormatting sqref="Q1057">
    <cfRule type="expression" dxfId="0" priority="519">
      <formula>MOD(ROW(),2)=0</formula>
    </cfRule>
  </conditionalFormatting>
  <conditionalFormatting sqref="Q1062">
    <cfRule type="expression" dxfId="0" priority="518">
      <formula>MOD(ROW(),2)=0</formula>
    </cfRule>
  </conditionalFormatting>
  <conditionalFormatting sqref="G1099">
    <cfRule type="expression" dxfId="0" priority="2369">
      <formula>MOD(ROW(),2)=0</formula>
    </cfRule>
    <cfRule type="expression" dxfId="0" priority="2370">
      <formula>MOD(ROW(),2)=0</formula>
    </cfRule>
  </conditionalFormatting>
  <conditionalFormatting sqref="G1126">
    <cfRule type="expression" dxfId="0" priority="851">
      <formula>MOD(ROW(),2)=0</formula>
    </cfRule>
    <cfRule type="expression" dxfId="0" priority="852">
      <formula>MOD(ROW(),2)=0</formula>
    </cfRule>
  </conditionalFormatting>
  <conditionalFormatting sqref="G1127">
    <cfRule type="expression" dxfId="0" priority="849">
      <formula>MOD(ROW(),2)=0</formula>
    </cfRule>
    <cfRule type="expression" dxfId="0" priority="850">
      <formula>MOD(ROW(),2)=0</formula>
    </cfRule>
  </conditionalFormatting>
  <conditionalFormatting sqref="G1128">
    <cfRule type="expression" dxfId="0" priority="847">
      <formula>MOD(ROW(),2)=0</formula>
    </cfRule>
    <cfRule type="expression" dxfId="0" priority="848">
      <formula>MOD(ROW(),2)=0</formula>
    </cfRule>
  </conditionalFormatting>
  <conditionalFormatting sqref="E1195">
    <cfRule type="expression" dxfId="0" priority="2">
      <formula>MOD(ROW(),2)=0</formula>
    </cfRule>
  </conditionalFormatting>
  <conditionalFormatting sqref="F1195">
    <cfRule type="expression" dxfId="0" priority="2304">
      <formula>MOD(ROW(),2)=0</formula>
    </cfRule>
    <cfRule type="expression" dxfId="0" priority="2305">
      <formula>MOD(ROW(),2)=0</formula>
    </cfRule>
  </conditionalFormatting>
  <conditionalFormatting sqref="L1195">
    <cfRule type="expression" dxfId="0" priority="2309">
      <formula>MOD(ROW(),2)=0</formula>
    </cfRule>
  </conditionalFormatting>
  <conditionalFormatting sqref="E1198">
    <cfRule type="expression" dxfId="0" priority="1">
      <formula>MOD(ROW(),2)=0</formula>
    </cfRule>
  </conditionalFormatting>
  <conditionalFormatting sqref="B1204">
    <cfRule type="expression" dxfId="0" priority="179">
      <formula>MOD(ROW(),2)=0</formula>
    </cfRule>
  </conditionalFormatting>
  <conditionalFormatting sqref="B1208">
    <cfRule type="expression" dxfId="0" priority="180">
      <formula>MOD(ROW(),2)=0</formula>
    </cfRule>
  </conditionalFormatting>
  <conditionalFormatting sqref="B1209">
    <cfRule type="expression" dxfId="0" priority="181">
      <formula>MOD(ROW(),2)=0</formula>
    </cfRule>
  </conditionalFormatting>
  <conditionalFormatting sqref="B1210">
    <cfRule type="expression" dxfId="0" priority="182">
      <formula>MOD(ROW(),2)=0</formula>
    </cfRule>
  </conditionalFormatting>
  <conditionalFormatting sqref="B1233">
    <cfRule type="expression" dxfId="0" priority="183">
      <formula>MOD(ROW(),2)=0</formula>
    </cfRule>
  </conditionalFormatting>
  <conditionalFormatting sqref="B1242">
    <cfRule type="expression" dxfId="0" priority="184">
      <formula>MOD(ROW(),2)=0</formula>
    </cfRule>
  </conditionalFormatting>
  <conditionalFormatting sqref="B1251">
    <cfRule type="expression" dxfId="0" priority="185">
      <formula>MOD(ROW(),2)=0</formula>
    </cfRule>
  </conditionalFormatting>
  <conditionalFormatting sqref="B1264">
    <cfRule type="expression" dxfId="0" priority="186">
      <formula>MOD(ROW(),2)=0</formula>
    </cfRule>
  </conditionalFormatting>
  <conditionalFormatting sqref="B1270">
    <cfRule type="expression" dxfId="0" priority="197">
      <formula>MOD(ROW(),2)=0</formula>
    </cfRule>
  </conditionalFormatting>
  <conditionalFormatting sqref="B1271">
    <cfRule type="expression" dxfId="0" priority="196">
      <formula>MOD(ROW(),2)=0</formula>
    </cfRule>
  </conditionalFormatting>
  <conditionalFormatting sqref="B1272">
    <cfRule type="expression" dxfId="0" priority="195">
      <formula>MOD(ROW(),2)=0</formula>
    </cfRule>
  </conditionalFormatting>
  <conditionalFormatting sqref="B1273">
    <cfRule type="expression" dxfId="0" priority="194">
      <formula>MOD(ROW(),2)=0</formula>
    </cfRule>
  </conditionalFormatting>
  <conditionalFormatting sqref="B1288">
    <cfRule type="expression" dxfId="0" priority="188">
      <formula>MOD(ROW(),2)=0</formula>
    </cfRule>
  </conditionalFormatting>
  <conditionalFormatting sqref="B1289">
    <cfRule type="expression" dxfId="0" priority="192">
      <formula>MOD(ROW(),2)=0</formula>
    </cfRule>
  </conditionalFormatting>
  <conditionalFormatting sqref="B1294">
    <cfRule type="expression" dxfId="0" priority="189">
      <formula>MOD(ROW(),2)=0</formula>
    </cfRule>
  </conditionalFormatting>
  <conditionalFormatting sqref="B1295">
    <cfRule type="expression" dxfId="0" priority="190">
      <formula>MOD(ROW(),2)=0</formula>
    </cfRule>
  </conditionalFormatting>
  <conditionalFormatting sqref="B1296">
    <cfRule type="expression" dxfId="0" priority="191">
      <formula>MOD(ROW(),2)=0</formula>
    </cfRule>
  </conditionalFormatting>
  <conditionalFormatting sqref="E1333">
    <cfRule type="expression" dxfId="0" priority="152">
      <formula>MOD(ROW(),2)=0</formula>
    </cfRule>
  </conditionalFormatting>
  <conditionalFormatting sqref="H1333">
    <cfRule type="expression" dxfId="0" priority="157">
      <formula>MOD(ROW(),2)=0</formula>
    </cfRule>
    <cfRule type="expression" dxfId="0" priority="159">
      <formula>MOD(ROW(),2)=0</formula>
    </cfRule>
    <cfRule type="expression" dxfId="0" priority="160">
      <formula>MOD(ROW(),2)=0</formula>
    </cfRule>
  </conditionalFormatting>
  <conditionalFormatting sqref="C1334">
    <cfRule type="expression" dxfId="0" priority="116">
      <formula>MOD(ROW(),2)=0</formula>
    </cfRule>
  </conditionalFormatting>
  <conditionalFormatting sqref="F1334">
    <cfRule type="expression" dxfId="0" priority="117">
      <formula>MOD(ROW(),2)=0</formula>
    </cfRule>
  </conditionalFormatting>
  <conditionalFormatting sqref="E1335">
    <cfRule type="expression" dxfId="0" priority="167">
      <formula>MOD(ROW(),2)=0</formula>
    </cfRule>
  </conditionalFormatting>
  <conditionalFormatting sqref="G1335">
    <cfRule type="expression" dxfId="0" priority="168">
      <formula>MOD(ROW(),2)=0</formula>
    </cfRule>
    <cfRule type="expression" dxfId="0" priority="169">
      <formula>MOD(ROW(),2)=0</formula>
    </cfRule>
    <cfRule type="expression" dxfId="0" priority="170">
      <formula>MOD(ROW(),2)=0</formula>
    </cfRule>
  </conditionalFormatting>
  <conditionalFormatting sqref="H1335">
    <cfRule type="expression" dxfId="0" priority="172">
      <formula>MOD(ROW(),2)=0</formula>
    </cfRule>
    <cfRule type="expression" dxfId="0" priority="174">
      <formula>MOD(ROW(),2)=0</formula>
    </cfRule>
    <cfRule type="expression" dxfId="0" priority="175">
      <formula>MOD(ROW(),2)=0</formula>
    </cfRule>
  </conditionalFormatting>
  <conditionalFormatting sqref="B1338">
    <cfRule type="expression" dxfId="0" priority="128">
      <formula>MOD(ROW(),2)=0</formula>
    </cfRule>
  </conditionalFormatting>
  <conditionalFormatting sqref="D1338">
    <cfRule type="expression" dxfId="0" priority="131">
      <formula>MOD(ROW(),2)=0</formula>
    </cfRule>
  </conditionalFormatting>
  <conditionalFormatting sqref="E1338">
    <cfRule type="expression" dxfId="0" priority="122">
      <formula>MOD(ROW(),2)=0</formula>
    </cfRule>
  </conditionalFormatting>
  <conditionalFormatting sqref="G1338">
    <cfRule type="expression" dxfId="0" priority="123">
      <formula>MOD(ROW(),2)=0</formula>
    </cfRule>
    <cfRule type="expression" dxfId="0" priority="124">
      <formula>MOD(ROW(),2)=0</formula>
    </cfRule>
    <cfRule type="expression" dxfId="0" priority="125">
      <formula>MOD(ROW(),2)=0</formula>
    </cfRule>
  </conditionalFormatting>
  <conditionalFormatting sqref="D1349">
    <cfRule type="expression" dxfId="0" priority="95">
      <formula>MOD(ROW(),2)=0</formula>
    </cfRule>
  </conditionalFormatting>
  <conditionalFormatting sqref="E1349">
    <cfRule type="expression" dxfId="0" priority="86">
      <formula>MOD(ROW(),2)=0</formula>
    </cfRule>
  </conditionalFormatting>
  <conditionalFormatting sqref="G1349">
    <cfRule type="expression" dxfId="0" priority="87">
      <formula>MOD(ROW(),2)=0</formula>
    </cfRule>
    <cfRule type="expression" dxfId="0" priority="88">
      <formula>MOD(ROW(),2)=0</formula>
    </cfRule>
    <cfRule type="expression" dxfId="0" priority="89">
      <formula>MOD(ROW(),2)=0</formula>
    </cfRule>
  </conditionalFormatting>
  <conditionalFormatting sqref="E1350">
    <cfRule type="expression" dxfId="0" priority="9">
      <formula>MOD(ROW(),2)=0</formula>
    </cfRule>
  </conditionalFormatting>
  <conditionalFormatting sqref="G1350">
    <cfRule type="expression" dxfId="0" priority="27">
      <formula>MOD(ROW(),2)=0</formula>
    </cfRule>
    <cfRule type="expression" dxfId="0" priority="28">
      <formula>MOD(ROW(),2)=0</formula>
    </cfRule>
    <cfRule type="expression" dxfId="0" priority="29">
      <formula>MOD(ROW(),2)=0</formula>
    </cfRule>
  </conditionalFormatting>
  <conditionalFormatting sqref="H1350">
    <cfRule type="expression" dxfId="0" priority="30">
      <formula>MOD(ROW(),2)=0</formula>
    </cfRule>
    <cfRule type="expression" dxfId="0" priority="31">
      <formula>MOD(ROW(),2)=0</formula>
    </cfRule>
    <cfRule type="expression" dxfId="0" priority="32">
      <formula>MOD(ROW(),2)=0</formula>
    </cfRule>
    <cfRule type="expression" dxfId="0" priority="33">
      <formula>MOD(ROW(),2)=0</formula>
    </cfRule>
  </conditionalFormatting>
  <conditionalFormatting sqref="M1350:N1350">
    <cfRule type="expression" dxfId="0" priority="12">
      <formula>MOD(ROW(),2)=0</formula>
    </cfRule>
  </conditionalFormatting>
  <conditionalFormatting sqref="C1351">
    <cfRule type="expression" dxfId="0" priority="47">
      <formula>MOD(ROW(),2)=0</formula>
    </cfRule>
  </conditionalFormatting>
  <conditionalFormatting sqref="D1351">
    <cfRule type="expression" dxfId="0" priority="46">
      <formula>MOD(ROW(),2)=0</formula>
    </cfRule>
  </conditionalFormatting>
  <conditionalFormatting sqref="E1351">
    <cfRule type="expression" dxfId="0" priority="8">
      <formula>MOD(ROW(),2)=0</formula>
    </cfRule>
  </conditionalFormatting>
  <conditionalFormatting sqref="F1351">
    <cfRule type="expression" dxfId="0" priority="52">
      <formula>MOD(ROW(),2)=0</formula>
    </cfRule>
  </conditionalFormatting>
  <conditionalFormatting sqref="G1351">
    <cfRule type="expression" dxfId="0" priority="16">
      <formula>MOD(ROW(),2)=0</formula>
    </cfRule>
    <cfRule type="expression" dxfId="0" priority="17">
      <formula>MOD(ROW(),2)=0</formula>
    </cfRule>
    <cfRule type="expression" dxfId="0" priority="18">
      <formula>MOD(ROW(),2)=0</formula>
    </cfRule>
  </conditionalFormatting>
  <conditionalFormatting sqref="H1351">
    <cfRule type="expression" dxfId="0" priority="19">
      <formula>MOD(ROW(),2)=0</formula>
    </cfRule>
    <cfRule type="expression" dxfId="0" priority="20">
      <formula>MOD(ROW(),2)=0</formula>
    </cfRule>
    <cfRule type="expression" dxfId="0" priority="21">
      <formula>MOD(ROW(),2)=0</formula>
    </cfRule>
    <cfRule type="expression" dxfId="0" priority="22">
      <formula>MOD(ROW(),2)=0</formula>
    </cfRule>
  </conditionalFormatting>
  <conditionalFormatting sqref="M1351:N1351">
    <cfRule type="expression" dxfId="0" priority="10">
      <formula>MOD(ROW(),2)=0</formula>
    </cfRule>
  </conditionalFormatting>
  <conditionalFormatting sqref="O1352">
    <cfRule type="expression" dxfId="0" priority="3">
      <formula>MOD(ROW(),2)=0</formula>
    </cfRule>
  </conditionalFormatting>
  <conditionalFormatting sqref="A1353">
    <cfRule type="duplicateValues" dxfId="1" priority="812"/>
  </conditionalFormatting>
  <conditionalFormatting sqref="B6:B41">
    <cfRule type="expression" dxfId="0" priority="672">
      <formula>MOD(ROW(),2)=0</formula>
    </cfRule>
  </conditionalFormatting>
  <conditionalFormatting sqref="B325:B326">
    <cfRule type="expression" dxfId="0" priority="657">
      <formula>MOD(ROW(),2)=0</formula>
    </cfRule>
  </conditionalFormatting>
  <conditionalFormatting sqref="B364:B387">
    <cfRule type="expression" dxfId="0" priority="639">
      <formula>MOD(ROW(),2)=0</formula>
    </cfRule>
  </conditionalFormatting>
  <conditionalFormatting sqref="B1280:B1286">
    <cfRule type="expression" dxfId="0" priority="187">
      <formula>MOD(ROW(),2)=0</formula>
    </cfRule>
  </conditionalFormatting>
  <conditionalFormatting sqref="B1336:B1337">
    <cfRule type="expression" dxfId="0" priority="143">
      <formula>MOD(ROW(),2)=0</formula>
    </cfRule>
  </conditionalFormatting>
  <conditionalFormatting sqref="B1350:B1351">
    <cfRule type="expression" dxfId="0" priority="67">
      <formula>MOD(ROW(),2)=0</formula>
    </cfRule>
  </conditionalFormatting>
  <conditionalFormatting sqref="C243:C244">
    <cfRule type="expression" dxfId="0" priority="1969">
      <formula>MOD(ROW(),2)=0</formula>
    </cfRule>
    <cfRule type="expression" dxfId="0" priority="1970">
      <formula>MOD(ROW(),2)=0</formula>
    </cfRule>
  </conditionalFormatting>
  <conditionalFormatting sqref="C268:C270">
    <cfRule type="expression" dxfId="0" priority="3773">
      <formula>MOD(ROW(),2)=0</formula>
    </cfRule>
    <cfRule type="expression" dxfId="0" priority="3774">
      <formula>MOD(ROW(),2)=0</formula>
    </cfRule>
  </conditionalFormatting>
  <conditionalFormatting sqref="C634:C638">
    <cfRule type="expression" dxfId="0" priority="1182">
      <formula>MOD(ROW(),2)=0</formula>
    </cfRule>
    <cfRule type="expression" dxfId="0" priority="1183">
      <formula>MOD(ROW(),2)=0</formula>
    </cfRule>
  </conditionalFormatting>
  <conditionalFormatting sqref="C642:C646">
    <cfRule type="expression" dxfId="0" priority="1151">
      <formula>MOD(ROW(),2)=0</formula>
    </cfRule>
    <cfRule type="expression" dxfId="0" priority="1152">
      <formula>MOD(ROW(),2)=0</formula>
    </cfRule>
  </conditionalFormatting>
  <conditionalFormatting sqref="C651:C655">
    <cfRule type="expression" dxfId="0" priority="906">
      <formula>MOD(ROW(),2)=0</formula>
    </cfRule>
    <cfRule type="expression" dxfId="0" priority="907">
      <formula>MOD(ROW(),2)=0</formula>
    </cfRule>
  </conditionalFormatting>
  <conditionalFormatting sqref="C769:C771">
    <cfRule type="expression" dxfId="0" priority="2575">
      <formula>MOD(ROW(),2)=0</formula>
    </cfRule>
    <cfRule type="expression" dxfId="0" priority="2576">
      <formula>MOD(ROW(),2)=0</formula>
    </cfRule>
  </conditionalFormatting>
  <conditionalFormatting sqref="C778:C782">
    <cfRule type="expression" dxfId="0" priority="2185">
      <formula>MOD(ROW(),2)=0</formula>
    </cfRule>
  </conditionalFormatting>
  <conditionalFormatting sqref="C786:C787">
    <cfRule type="expression" dxfId="0" priority="2173">
      <formula>MOD(ROW(),2)=0</formula>
    </cfRule>
  </conditionalFormatting>
  <conditionalFormatting sqref="C797:C801">
    <cfRule type="expression" dxfId="0" priority="2163">
      <formula>MOD(ROW(),2)=0</formula>
    </cfRule>
  </conditionalFormatting>
  <conditionalFormatting sqref="C802:C813">
    <cfRule type="expression" dxfId="0" priority="2113">
      <formula>MOD(ROW(),2)=0</formula>
    </cfRule>
  </conditionalFormatting>
  <conditionalFormatting sqref="C814:C849">
    <cfRule type="expression" dxfId="0" priority="1488">
      <formula>MOD(ROW(),2)=0</formula>
    </cfRule>
  </conditionalFormatting>
  <conditionalFormatting sqref="C902:C903">
    <cfRule type="expression" dxfId="0" priority="2271">
      <formula>MOD(ROW(),2)=0</formula>
    </cfRule>
    <cfRule type="expression" dxfId="0" priority="2272">
      <formula>MOD(ROW(),2)=0</formula>
    </cfRule>
  </conditionalFormatting>
  <conditionalFormatting sqref="C919:C921">
    <cfRule type="expression" dxfId="0" priority="4465">
      <formula>MOD(ROW(),2)=0</formula>
    </cfRule>
  </conditionalFormatting>
  <conditionalFormatting sqref="D1234:D1296">
    <cfRule type="expression" dxfId="0" priority="538">
      <formula>MOD(ROW(),2)=0</formula>
    </cfRule>
  </conditionalFormatting>
  <conditionalFormatting sqref="E3:E4">
    <cfRule type="expression" dxfId="0" priority="2251">
      <formula>MOD(ROW(),2)=0</formula>
    </cfRule>
    <cfRule type="expression" dxfId="0" priority="2252">
      <formula>MOD(ROW(),2)=0</formula>
    </cfRule>
  </conditionalFormatting>
  <conditionalFormatting sqref="E62:E111">
    <cfRule type="expression" dxfId="0" priority="4209">
      <formula>MOD(ROW(),2)=0</formula>
    </cfRule>
    <cfRule type="expression" dxfId="0" priority="4210">
      <formula>MOD(ROW(),2)=0</formula>
    </cfRule>
  </conditionalFormatting>
  <conditionalFormatting sqref="E112:E157">
    <cfRule type="expression" dxfId="0" priority="1379">
      <formula>MOD(ROW(),2)=0</formula>
    </cfRule>
    <cfRule type="expression" dxfId="0" priority="1380">
      <formula>MOD(ROW(),2)=0</formula>
    </cfRule>
  </conditionalFormatting>
  <conditionalFormatting sqref="E311:E314">
    <cfRule type="expression" dxfId="0" priority="3729">
      <formula>MOD(ROW(),2)=0</formula>
    </cfRule>
    <cfRule type="expression" dxfId="0" priority="3730">
      <formula>MOD(ROW(),2)=0</formula>
    </cfRule>
  </conditionalFormatting>
  <conditionalFormatting sqref="E364:E385">
    <cfRule type="expression" dxfId="0" priority="631">
      <formula>MOD(ROW(),2)=0</formula>
    </cfRule>
    <cfRule type="expression" dxfId="0" priority="632">
      <formula>MOD(ROW(),2)=0</formula>
    </cfRule>
  </conditionalFormatting>
  <conditionalFormatting sqref="E755:E757">
    <cfRule type="expression" dxfId="0" priority="2507">
      <formula>MOD(ROW(),2)=0</formula>
    </cfRule>
    <cfRule type="expression" dxfId="0" priority="2508">
      <formula>MOD(ROW(),2)=0</formula>
    </cfRule>
  </conditionalFormatting>
  <conditionalFormatting sqref="E758:E760">
    <cfRule type="expression" dxfId="0" priority="2496">
      <formula>MOD(ROW(),2)=0</formula>
    </cfRule>
    <cfRule type="expression" dxfId="0" priority="2497">
      <formula>MOD(ROW(),2)=0</formula>
    </cfRule>
  </conditionalFormatting>
  <conditionalFormatting sqref="E861:E869">
    <cfRule type="expression" dxfId="0" priority="3423">
      <formula>MOD(ROW(),2)=0</formula>
    </cfRule>
    <cfRule type="expression" dxfId="0" priority="3424">
      <formula>MOD(ROW(),2)=0</formula>
    </cfRule>
  </conditionalFormatting>
  <conditionalFormatting sqref="E871:E873">
    <cfRule type="expression" dxfId="0" priority="983">
      <formula>MOD(ROW(),2)=0</formula>
    </cfRule>
    <cfRule type="expression" dxfId="0" priority="984">
      <formula>MOD(ROW(),2)=0</formula>
    </cfRule>
  </conditionalFormatting>
  <conditionalFormatting sqref="E875:E878">
    <cfRule type="expression" dxfId="0" priority="971">
      <formula>MOD(ROW(),2)=0</formula>
    </cfRule>
    <cfRule type="expression" dxfId="0" priority="972">
      <formula>MOD(ROW(),2)=0</formula>
    </cfRule>
  </conditionalFormatting>
  <conditionalFormatting sqref="E925:E926">
    <cfRule type="expression" dxfId="0" priority="1939">
      <formula>MOD(ROW(),2)=0</formula>
    </cfRule>
  </conditionalFormatting>
  <conditionalFormatting sqref="E1020:E1021">
    <cfRule type="expression" dxfId="0" priority="801">
      <formula>MOD(ROW(),2)=0</formula>
    </cfRule>
  </conditionalFormatting>
  <conditionalFormatting sqref="E1022:E1023">
    <cfRule type="expression" dxfId="0" priority="792">
      <formula>MOD(ROW(),2)=0</formula>
    </cfRule>
  </conditionalFormatting>
  <conditionalFormatting sqref="E1234:E1296">
    <cfRule type="expression" dxfId="0" priority="532">
      <formula>MOD(ROW(),2)=0</formula>
    </cfRule>
  </conditionalFormatting>
  <conditionalFormatting sqref="E1336:E1337">
    <cfRule type="expression" dxfId="0" priority="137">
      <formula>MOD(ROW(),2)=0</formula>
    </cfRule>
  </conditionalFormatting>
  <conditionalFormatting sqref="F128:F130">
    <cfRule type="expression" dxfId="0" priority="3965">
      <formula>MOD(ROW(),2)=0</formula>
    </cfRule>
    <cfRule type="expression" dxfId="0" priority="3966">
      <formula>MOD(ROW(),2)=0</formula>
    </cfRule>
  </conditionalFormatting>
  <conditionalFormatting sqref="F243:F244">
    <cfRule type="expression" dxfId="0" priority="1962">
      <formula>MOD(ROW(),2)=0</formula>
    </cfRule>
    <cfRule type="expression" dxfId="0" priority="1963">
      <formula>MOD(ROW(),2)=0</formula>
    </cfRule>
  </conditionalFormatting>
  <conditionalFormatting sqref="F265:F270">
    <cfRule type="expression" dxfId="0" priority="3779">
      <formula>MOD(ROW(),2)=0</formula>
    </cfRule>
    <cfRule type="expression" dxfId="0" priority="3780">
      <formula>MOD(ROW(),2)=0</formula>
    </cfRule>
  </conditionalFormatting>
  <conditionalFormatting sqref="F666:F670">
    <cfRule type="expression" dxfId="0" priority="1022">
      <formula>MOD(ROW(),2)=0</formula>
    </cfRule>
    <cfRule type="expression" dxfId="0" priority="1023">
      <formula>MOD(ROW(),2)=0</formula>
    </cfRule>
  </conditionalFormatting>
  <conditionalFormatting sqref="F672:F675">
    <cfRule type="expression" dxfId="0" priority="2374">
      <formula>MOD(ROW(),2)=0</formula>
    </cfRule>
    <cfRule type="expression" dxfId="0" priority="2375">
      <formula>MOD(ROW(),2)=0</formula>
    </cfRule>
  </conditionalFormatting>
  <conditionalFormatting sqref="F740:F741">
    <cfRule type="expression" dxfId="0" priority="1091">
      <formula>MOD(ROW(),2)=0</formula>
    </cfRule>
    <cfRule type="expression" dxfId="0" priority="1092">
      <formula>MOD(ROW(),2)=0</formula>
    </cfRule>
  </conditionalFormatting>
  <conditionalFormatting sqref="F912:F914">
    <cfRule type="expression" dxfId="0" priority="3292">
      <formula>MOD(ROW(),2)=0</formula>
    </cfRule>
    <cfRule type="expression" dxfId="0" priority="3293">
      <formula>MOD(ROW(),2)=0</formula>
    </cfRule>
  </conditionalFormatting>
  <conditionalFormatting sqref="G23:G33">
    <cfRule type="expression" dxfId="0" priority="696">
      <formula>MOD(ROW(),2)=0</formula>
    </cfRule>
    <cfRule type="expression" dxfId="0" priority="697">
      <formula>MOD(ROW(),2)=0</formula>
    </cfRule>
  </conditionalFormatting>
  <conditionalFormatting sqref="G34:G41">
    <cfRule type="expression" dxfId="0" priority="714">
      <formula>MOD(ROW(),2)=0</formula>
    </cfRule>
    <cfRule type="expression" dxfId="0" priority="715">
      <formula>MOD(ROW(),2)=0</formula>
    </cfRule>
  </conditionalFormatting>
  <conditionalFormatting sqref="G62:G82">
    <cfRule type="expression" dxfId="0" priority="4211">
      <formula>MOD(ROW(),2)=0</formula>
    </cfRule>
    <cfRule type="expression" dxfId="0" priority="4212">
      <formula>MOD(ROW(),2)=0</formula>
    </cfRule>
  </conditionalFormatting>
  <conditionalFormatting sqref="G83:G86">
    <cfRule type="expression" dxfId="0" priority="4237">
      <formula>MOD(ROW(),2)=0</formula>
    </cfRule>
    <cfRule type="expression" dxfId="0" priority="4238">
      <formula>MOD(ROW(),2)=0</formula>
    </cfRule>
  </conditionalFormatting>
  <conditionalFormatting sqref="G87:G100">
    <cfRule type="expression" dxfId="0" priority="2739">
      <formula>MOD(ROW(),2)=0</formula>
    </cfRule>
    <cfRule type="expression" dxfId="0" priority="2740">
      <formula>MOD(ROW(),2)=0</formula>
    </cfRule>
  </conditionalFormatting>
  <conditionalFormatting sqref="G101:G145">
    <cfRule type="expression" dxfId="0" priority="2030">
      <formula>MOD(ROW(),2)=0</formula>
    </cfRule>
    <cfRule type="expression" dxfId="0" priority="2031">
      <formula>MOD(ROW(),2)=0</formula>
    </cfRule>
  </conditionalFormatting>
  <conditionalFormatting sqref="G283:G298">
    <cfRule type="expression" dxfId="0" priority="2565">
      <formula>MOD(ROW(),2)=0</formula>
    </cfRule>
    <cfRule type="expression" dxfId="0" priority="2566">
      <formula>MOD(ROW(),2)=0</formula>
    </cfRule>
  </conditionalFormatting>
  <conditionalFormatting sqref="G299:G314">
    <cfRule type="expression" dxfId="0" priority="808">
      <formula>MOD(ROW(),2)=0</formula>
    </cfRule>
    <cfRule type="expression" dxfId="0" priority="809">
      <formula>MOD(ROW(),2)=0</formula>
    </cfRule>
  </conditionalFormatting>
  <conditionalFormatting sqref="G325:G326">
    <cfRule type="expression" dxfId="0" priority="662">
      <formula>MOD(ROW(),2)=0</formula>
    </cfRule>
    <cfRule type="expression" dxfId="0" priority="663">
      <formula>MOD(ROW(),2)=0</formula>
    </cfRule>
    <cfRule type="expression" dxfId="0" priority="667">
      <formula>MOD(ROW(),2)=0</formula>
    </cfRule>
  </conditionalFormatting>
  <conditionalFormatting sqref="G331:G336">
    <cfRule type="expression" dxfId="0" priority="3645">
      <formula>MOD(ROW(),2)=0</formula>
    </cfRule>
    <cfRule type="expression" dxfId="0" priority="3646">
      <formula>MOD(ROW(),2)=0</formula>
    </cfRule>
  </conditionalFormatting>
  <conditionalFormatting sqref="G337:G346">
    <cfRule type="expression" dxfId="0" priority="2330">
      <formula>MOD(ROW(),2)=0</formula>
    </cfRule>
    <cfRule type="expression" dxfId="0" priority="2331">
      <formula>MOD(ROW(),2)=0</formula>
    </cfRule>
    <cfRule type="expression" dxfId="0" priority="2337">
      <formula>MOD(ROW(),2)=0</formula>
    </cfRule>
  </conditionalFormatting>
  <conditionalFormatting sqref="G364:G387">
    <cfRule type="expression" dxfId="0" priority="648">
      <formula>MOD(ROW(),2)=0</formula>
    </cfRule>
    <cfRule type="expression" dxfId="0" priority="649">
      <formula>MOD(ROW(),2)=0</formula>
    </cfRule>
  </conditionalFormatting>
  <conditionalFormatting sqref="G474:G478">
    <cfRule type="expression" dxfId="0" priority="787">
      <formula>MOD(ROW(),2)=0</formula>
    </cfRule>
    <cfRule type="expression" dxfId="0" priority="788">
      <formula>MOD(ROW(),2)=0</formula>
    </cfRule>
    <cfRule type="expression" dxfId="0" priority="789">
      <formula>MOD(ROW(),2)=0</formula>
    </cfRule>
    <cfRule type="expression" dxfId="0" priority="790">
      <formula>MOD(ROW(),2)=0</formula>
    </cfRule>
  </conditionalFormatting>
  <conditionalFormatting sqref="G500:G501">
    <cfRule type="expression" dxfId="0" priority="770">
      <formula>MOD(ROW(),2)=0</formula>
    </cfRule>
    <cfRule type="expression" dxfId="0" priority="771">
      <formula>MOD(ROW(),2)=0</formula>
    </cfRule>
    <cfRule type="expression" dxfId="0" priority="772">
      <formula>MOD(ROW(),2)=0</formula>
    </cfRule>
    <cfRule type="expression" dxfId="0" priority="773">
      <formula>MOD(ROW(),2)=0</formula>
    </cfRule>
  </conditionalFormatting>
  <conditionalFormatting sqref="G530:G537">
    <cfRule type="expression" dxfId="0" priority="2645">
      <formula>MOD(ROW(),2)=0</formula>
    </cfRule>
    <cfRule type="expression" dxfId="0" priority="2646">
      <formula>MOD(ROW(),2)=0</formula>
    </cfRule>
  </conditionalFormatting>
  <conditionalFormatting sqref="G553:G567">
    <cfRule type="expression" dxfId="0" priority="2641">
      <formula>MOD(ROW(),2)=0</formula>
    </cfRule>
    <cfRule type="expression" dxfId="0" priority="2642">
      <formula>MOD(ROW(),2)=0</formula>
    </cfRule>
  </conditionalFormatting>
  <conditionalFormatting sqref="G569:G570">
    <cfRule type="expression" dxfId="0" priority="2587">
      <formula>MOD(ROW(),2)=0</formula>
    </cfRule>
    <cfRule type="expression" dxfId="0" priority="2588">
      <formula>MOD(ROW(),2)=0</formula>
    </cfRule>
  </conditionalFormatting>
  <conditionalFormatting sqref="G569:G592">
    <cfRule type="expression" dxfId="0" priority="2595">
      <formula>MOD(ROW(),2)=0</formula>
    </cfRule>
    <cfRule type="expression" dxfId="0" priority="2596">
      <formula>MOD(ROW(),2)=0</formula>
    </cfRule>
    <cfRule type="expression" dxfId="0" priority="2683">
      <formula>MOD(ROW(),2)=0</formula>
    </cfRule>
    <cfRule type="expression" dxfId="0" priority="2684">
      <formula>MOD(ROW(),2)=0</formula>
    </cfRule>
  </conditionalFormatting>
  <conditionalFormatting sqref="G595:G596">
    <cfRule type="expression" dxfId="0" priority="1288">
      <formula>MOD(ROW(),2)=0</formula>
    </cfRule>
    <cfRule type="expression" dxfId="0" priority="1289">
      <formula>MOD(ROW(),2)=0</formula>
    </cfRule>
  </conditionalFormatting>
  <conditionalFormatting sqref="G595:G598">
    <cfRule type="expression" dxfId="0" priority="1292">
      <formula>MOD(ROW(),2)=0</formula>
    </cfRule>
    <cfRule type="expression" dxfId="0" priority="1293">
      <formula>MOD(ROW(),2)=0</formula>
    </cfRule>
  </conditionalFormatting>
  <conditionalFormatting sqref="G599:G601">
    <cfRule type="expression" dxfId="0" priority="1296">
      <formula>MOD(ROW(),2)=0</formula>
    </cfRule>
    <cfRule type="expression" dxfId="0" priority="1297">
      <formula>MOD(ROW(),2)=0</formula>
    </cfRule>
  </conditionalFormatting>
  <conditionalFormatting sqref="G602:G609">
    <cfRule type="expression" dxfId="0" priority="1252">
      <formula>MOD(ROW(),2)=0</formula>
    </cfRule>
    <cfRule type="expression" dxfId="0" priority="1253">
      <formula>MOD(ROW(),2)=0</formula>
    </cfRule>
  </conditionalFormatting>
  <conditionalFormatting sqref="G610:G617">
    <cfRule type="expression" dxfId="0" priority="2444">
      <formula>MOD(ROW(),2)=0</formula>
    </cfRule>
    <cfRule type="expression" dxfId="0" priority="2445">
      <formula>MOD(ROW(),2)=0</formula>
    </cfRule>
    <cfRule type="expression" dxfId="0" priority="2462">
      <formula>MOD(ROW(),2)=0</formula>
    </cfRule>
  </conditionalFormatting>
  <conditionalFormatting sqref="G630:G633">
    <cfRule type="expression" dxfId="0" priority="1628">
      <formula>MOD(ROW(),2)=0</formula>
    </cfRule>
    <cfRule type="expression" dxfId="0" priority="1629">
      <formula>MOD(ROW(),2)=0</formula>
    </cfRule>
    <cfRule type="expression" dxfId="0" priority="1636">
      <formula>MOD(ROW(),2)=0</formula>
    </cfRule>
    <cfRule type="expression" dxfId="0" priority="1637">
      <formula>MOD(ROW(),2)=0</formula>
    </cfRule>
  </conditionalFormatting>
  <conditionalFormatting sqref="G634:G638">
    <cfRule type="expression" dxfId="0" priority="1178">
      <formula>MOD(ROW(),2)=0</formula>
    </cfRule>
    <cfRule type="expression" dxfId="0" priority="1179">
      <formula>MOD(ROW(),2)=0</formula>
    </cfRule>
    <cfRule type="expression" dxfId="0" priority="1186">
      <formula>MOD(ROW(),2)=0</formula>
    </cfRule>
    <cfRule type="expression" dxfId="0" priority="1187">
      <formula>MOD(ROW(),2)=0</formula>
    </cfRule>
  </conditionalFormatting>
  <conditionalFormatting sqref="G639:G640">
    <cfRule type="expression" dxfId="0" priority="1526">
      <formula>MOD(ROW(),2)=0</formula>
    </cfRule>
    <cfRule type="expression" dxfId="0" priority="1527">
      <formula>MOD(ROW(),2)=0</formula>
    </cfRule>
    <cfRule type="expression" dxfId="0" priority="1534">
      <formula>MOD(ROW(),2)=0</formula>
    </cfRule>
    <cfRule type="expression" dxfId="0" priority="1535">
      <formula>MOD(ROW(),2)=0</formula>
    </cfRule>
  </conditionalFormatting>
  <conditionalFormatting sqref="G643:G656">
    <cfRule type="expression" dxfId="0" priority="1137">
      <formula>MOD(ROW(),2)=0</formula>
    </cfRule>
    <cfRule type="expression" dxfId="0" priority="1138">
      <formula>MOD(ROW(),2)=0</formula>
    </cfRule>
    <cfRule type="expression" dxfId="0" priority="1141">
      <formula>MOD(ROW(),2)=0</formula>
    </cfRule>
    <cfRule type="expression" dxfId="0" priority="1142">
      <formula>MOD(ROW(),2)=0</formula>
    </cfRule>
  </conditionalFormatting>
  <conditionalFormatting sqref="G657:G659">
    <cfRule type="expression" dxfId="0" priority="1080">
      <formula>MOD(ROW(),2)=0</formula>
    </cfRule>
    <cfRule type="expression" dxfId="0" priority="1081">
      <formula>MOD(ROW(),2)=0</formula>
    </cfRule>
    <cfRule type="expression" dxfId="0" priority="1085">
      <formula>MOD(ROW(),2)=0</formula>
    </cfRule>
  </conditionalFormatting>
  <conditionalFormatting sqref="G660:G672">
    <cfRule type="expression" dxfId="0" priority="1009">
      <formula>MOD(ROW(),2)=0</formula>
    </cfRule>
    <cfRule type="expression" dxfId="0" priority="1010">
      <formula>MOD(ROW(),2)=0</formula>
    </cfRule>
    <cfRule type="expression" dxfId="0" priority="1011">
      <formula>MOD(ROW(),2)=0</formula>
    </cfRule>
    <cfRule type="expression" dxfId="0" priority="1012">
      <formula>MOD(ROW(),2)=0</formula>
    </cfRule>
  </conditionalFormatting>
  <conditionalFormatting sqref="G728:G730">
    <cfRule type="expression" dxfId="0" priority="1105">
      <formula>MOD(ROW(),2)=0</formula>
    </cfRule>
    <cfRule type="expression" dxfId="0" priority="1106">
      <formula>MOD(ROW(),2)=0</formula>
    </cfRule>
  </conditionalFormatting>
  <conditionalFormatting sqref="G740:G742">
    <cfRule type="expression" dxfId="0" priority="1097">
      <formula>MOD(ROW(),2)=0</formula>
    </cfRule>
    <cfRule type="expression" dxfId="0" priority="1098">
      <formula>MOD(ROW(),2)=0</formula>
    </cfRule>
  </conditionalFormatting>
  <conditionalFormatting sqref="G780:G782">
    <cfRule type="expression" dxfId="0" priority="764">
      <formula>MOD(ROW(),2)=0</formula>
    </cfRule>
    <cfRule type="expression" dxfId="0" priority="765">
      <formula>MOD(ROW(),2)=0</formula>
    </cfRule>
    <cfRule type="expression" dxfId="0" priority="766">
      <formula>MOD(ROW(),2)=0</formula>
    </cfRule>
    <cfRule type="expression" dxfId="0" priority="767">
      <formula>MOD(ROW(),2)=0</formula>
    </cfRule>
    <cfRule type="expression" dxfId="0" priority="768">
      <formula>MOD(ROW(),2)=0</formula>
    </cfRule>
    <cfRule type="expression" dxfId="0" priority="769">
      <formula>MOD(ROW(),2)=0</formula>
    </cfRule>
  </conditionalFormatting>
  <conditionalFormatting sqref="G783:G787">
    <cfRule type="expression" dxfId="0" priority="758">
      <formula>MOD(ROW(),2)=0</formula>
    </cfRule>
    <cfRule type="expression" dxfId="0" priority="759">
      <formula>MOD(ROW(),2)=0</formula>
    </cfRule>
    <cfRule type="expression" dxfId="0" priority="760">
      <formula>MOD(ROW(),2)=0</formula>
    </cfRule>
    <cfRule type="expression" dxfId="0" priority="761">
      <formula>MOD(ROW(),2)=0</formula>
    </cfRule>
    <cfRule type="expression" dxfId="0" priority="762">
      <formula>MOD(ROW(),2)=0</formula>
    </cfRule>
    <cfRule type="expression" dxfId="0" priority="763">
      <formula>MOD(ROW(),2)=0</formula>
    </cfRule>
  </conditionalFormatting>
  <conditionalFormatting sqref="G788:G790">
    <cfRule type="expression" dxfId="0" priority="2179">
      <formula>MOD(ROW(),2)=0</formula>
    </cfRule>
    <cfRule type="expression" dxfId="0" priority="2180">
      <formula>MOD(ROW(),2)=0</formula>
    </cfRule>
    <cfRule type="expression" dxfId="0" priority="2183">
      <formula>MOD(ROW(),2)=0</formula>
    </cfRule>
  </conditionalFormatting>
  <conditionalFormatting sqref="G992:G994">
    <cfRule type="expression" dxfId="0" priority="785">
      <formula>MOD(ROW(),2)=0</formula>
    </cfRule>
    <cfRule type="expression" dxfId="0" priority="786">
      <formula>MOD(ROW(),2)=0</formula>
    </cfRule>
  </conditionalFormatting>
  <conditionalFormatting sqref="G1061:G1064">
    <cfRule type="expression" dxfId="0" priority="2540">
      <formula>MOD(ROW(),2)=0</formula>
    </cfRule>
    <cfRule type="expression" dxfId="0" priority="2541">
      <formula>MOD(ROW(),2)=0</formula>
    </cfRule>
    <cfRule type="expression" dxfId="0" priority="2543">
      <formula>MOD(ROW(),2)=0</formula>
    </cfRule>
  </conditionalFormatting>
  <conditionalFormatting sqref="G1066:G1074">
    <cfRule type="expression" dxfId="0" priority="2524">
      <formula>MOD(ROW(),2)=0</formula>
    </cfRule>
  </conditionalFormatting>
  <conditionalFormatting sqref="G1088:G1098">
    <cfRule type="expression" dxfId="0" priority="950">
      <formula>MOD(ROW(),2)=0</formula>
    </cfRule>
  </conditionalFormatting>
  <conditionalFormatting sqref="G1133:G1136">
    <cfRule type="expression" dxfId="0" priority="828">
      <formula>MOD(ROW(),2)=0</formula>
    </cfRule>
    <cfRule type="expression" dxfId="0" priority="829">
      <formula>MOD(ROW(),2)=0</formula>
    </cfRule>
  </conditionalFormatting>
  <conditionalFormatting sqref="G1333:G1334">
    <cfRule type="expression" dxfId="0" priority="153">
      <formula>MOD(ROW(),2)=0</formula>
    </cfRule>
    <cfRule type="expression" dxfId="0" priority="154">
      <formula>MOD(ROW(),2)=0</formula>
    </cfRule>
    <cfRule type="expression" dxfId="0" priority="155">
      <formula>MOD(ROW(),2)=0</formula>
    </cfRule>
  </conditionalFormatting>
  <conditionalFormatting sqref="G1336:G1337">
    <cfRule type="expression" dxfId="0" priority="138">
      <formula>MOD(ROW(),2)=0</formula>
    </cfRule>
    <cfRule type="expression" dxfId="0" priority="139">
      <formula>MOD(ROW(),2)=0</formula>
    </cfRule>
    <cfRule type="expression" dxfId="0" priority="140">
      <formula>MOD(ROW(),2)=0</formula>
    </cfRule>
  </conditionalFormatting>
  <conditionalFormatting sqref="H1336:H1349">
    <cfRule type="expression" dxfId="0" priority="91">
      <formula>MOD(ROW(),2)=0</formula>
    </cfRule>
    <cfRule type="expression" dxfId="0" priority="92">
      <formula>MOD(ROW(),2)=0</formula>
    </cfRule>
    <cfRule type="expression" dxfId="0" priority="93">
      <formula>MOD(ROW(),2)=0</formula>
    </cfRule>
    <cfRule type="expression" dxfId="0" priority="94">
      <formula>MOD(ROW(),2)=0</formula>
    </cfRule>
  </conditionalFormatting>
  <conditionalFormatting sqref="J3:J1351">
    <cfRule type="expression" dxfId="0" priority="417">
      <formula>MOD(ROW(),2)=0</formula>
    </cfRule>
    <cfRule type="expression" dxfId="0" priority="418">
      <formula>MOD(ROW(),2)=0</formula>
    </cfRule>
    <cfRule type="expression" dxfId="0" priority="419">
      <formula>MOD(ROW(),2)=0</formula>
    </cfRule>
    <cfRule type="expression" dxfId="0" priority="420">
      <formula>MOD(ROW(),2)=0</formula>
    </cfRule>
  </conditionalFormatting>
  <conditionalFormatting sqref="K130:K145">
    <cfRule type="expression" dxfId="0" priority="3969">
      <formula>MOD(ROW(),2)=0</formula>
    </cfRule>
    <cfRule type="expression" dxfId="0" priority="3970">
      <formula>MOD(ROW(),2)=0</formula>
    </cfRule>
    <cfRule type="expression" dxfId="0" priority="3971">
      <formula>MOD(ROW(),2)=0</formula>
    </cfRule>
    <cfRule type="expression" dxfId="0" priority="3972">
      <formula>MOD(ROW(),2)=0</formula>
    </cfRule>
  </conditionalFormatting>
  <conditionalFormatting sqref="K218:K220">
    <cfRule type="expression" dxfId="0" priority="3945">
      <formula>MOD(ROW(),2)=0</formula>
    </cfRule>
    <cfRule type="expression" dxfId="0" priority="3946">
      <formula>MOD(ROW(),2)=0</formula>
    </cfRule>
    <cfRule type="expression" dxfId="0" priority="3947">
      <formula>MOD(ROW(),2)=0</formula>
    </cfRule>
    <cfRule type="expression" dxfId="0" priority="3948">
      <formula>MOD(ROW(),2)=0</formula>
    </cfRule>
  </conditionalFormatting>
  <conditionalFormatting sqref="K230:K231">
    <cfRule type="expression" dxfId="0" priority="4049">
      <formula>MOD(ROW(),2)=0</formula>
    </cfRule>
    <cfRule type="expression" dxfId="0" priority="4050">
      <formula>MOD(ROW(),2)=0</formula>
    </cfRule>
    <cfRule type="expression" dxfId="0" priority="4051">
      <formula>MOD(ROW(),2)=0</formula>
    </cfRule>
    <cfRule type="expression" dxfId="0" priority="4052">
      <formula>MOD(ROW(),2)=0</formula>
    </cfRule>
  </conditionalFormatting>
  <conditionalFormatting sqref="K232:K239">
    <cfRule type="expression" dxfId="0" priority="4005">
      <formula>MOD(ROW(),2)=0</formula>
    </cfRule>
    <cfRule type="expression" dxfId="0" priority="4006">
      <formula>MOD(ROW(),2)=0</formula>
    </cfRule>
    <cfRule type="expression" dxfId="0" priority="4007">
      <formula>MOD(ROW(),2)=0</formula>
    </cfRule>
    <cfRule type="expression" dxfId="0" priority="4008">
      <formula>MOD(ROW(),2)=0</formula>
    </cfRule>
  </conditionalFormatting>
  <conditionalFormatting sqref="K240:K242">
    <cfRule type="expression" dxfId="0" priority="3983">
      <formula>MOD(ROW(),2)=0</formula>
    </cfRule>
    <cfRule type="expression" dxfId="0" priority="3984">
      <formula>MOD(ROW(),2)=0</formula>
    </cfRule>
    <cfRule type="expression" dxfId="0" priority="3985">
      <formula>MOD(ROW(),2)=0</formula>
    </cfRule>
    <cfRule type="expression" dxfId="0" priority="3986">
      <formula>MOD(ROW(),2)=0</formula>
    </cfRule>
  </conditionalFormatting>
  <conditionalFormatting sqref="K243:K244">
    <cfRule type="expression" dxfId="0" priority="1975">
      <formula>MOD(ROW(),2)=0</formula>
    </cfRule>
    <cfRule type="expression" dxfId="0" priority="1976">
      <formula>MOD(ROW(),2)=0</formula>
    </cfRule>
    <cfRule type="expression" dxfId="0" priority="1977">
      <formula>MOD(ROW(),2)=0</formula>
    </cfRule>
    <cfRule type="expression" dxfId="0" priority="1978">
      <formula>MOD(ROW(),2)=0</formula>
    </cfRule>
  </conditionalFormatting>
  <conditionalFormatting sqref="K245:K248">
    <cfRule type="expression" dxfId="0" priority="1840">
      <formula>MOD(ROW(),2)=0</formula>
    </cfRule>
    <cfRule type="expression" dxfId="0" priority="1841">
      <formula>MOD(ROW(),2)=0</formula>
    </cfRule>
    <cfRule type="expression" dxfId="0" priority="1842">
      <formula>MOD(ROW(),2)=0</formula>
    </cfRule>
    <cfRule type="expression" dxfId="0" priority="1843">
      <formula>MOD(ROW(),2)=0</formula>
    </cfRule>
  </conditionalFormatting>
  <conditionalFormatting sqref="K249:K251">
    <cfRule type="expression" dxfId="0" priority="1820">
      <formula>MOD(ROW(),2)=0</formula>
    </cfRule>
    <cfRule type="expression" dxfId="0" priority="1821">
      <formula>MOD(ROW(),2)=0</formula>
    </cfRule>
    <cfRule type="expression" dxfId="0" priority="1822">
      <formula>MOD(ROW(),2)=0</formula>
    </cfRule>
    <cfRule type="expression" dxfId="0" priority="1823">
      <formula>MOD(ROW(),2)=0</formula>
    </cfRule>
  </conditionalFormatting>
  <conditionalFormatting sqref="K268:K269">
    <cfRule type="expression" dxfId="0" priority="3769">
      <formula>MOD(ROW(),2)=0</formula>
    </cfRule>
    <cfRule type="expression" dxfId="0" priority="3770">
      <formula>MOD(ROW(),2)=0</formula>
    </cfRule>
    <cfRule type="expression" dxfId="0" priority="3771">
      <formula>MOD(ROW(),2)=0</formula>
    </cfRule>
    <cfRule type="expression" dxfId="0" priority="3772">
      <formula>MOD(ROW(),2)=0</formula>
    </cfRule>
  </conditionalFormatting>
  <conditionalFormatting sqref="K325:K326">
    <cfRule type="expression" dxfId="0" priority="664">
      <formula>MOD(ROW(),2)=0</formula>
    </cfRule>
    <cfRule type="expression" dxfId="0" priority="665">
      <formula>MOD(ROW(),2)=0</formula>
    </cfRule>
  </conditionalFormatting>
  <conditionalFormatting sqref="K566:K567">
    <cfRule type="expression" dxfId="0" priority="1953">
      <formula>MOD(ROW(),2)=0</formula>
    </cfRule>
    <cfRule type="expression" dxfId="0" priority="1954">
      <formula>MOD(ROW(),2)=0</formula>
    </cfRule>
  </conditionalFormatting>
  <conditionalFormatting sqref="K585:K588">
    <cfRule type="expression" dxfId="0" priority="1336">
      <formula>MOD(ROW(),2)=0</formula>
    </cfRule>
    <cfRule type="expression" dxfId="0" priority="1337">
      <formula>MOD(ROW(),2)=0</formula>
    </cfRule>
  </conditionalFormatting>
  <conditionalFormatting sqref="K611:K612">
    <cfRule type="expression" dxfId="0" priority="1709">
      <formula>MOD(ROW(),2)=0</formula>
    </cfRule>
    <cfRule type="expression" dxfId="0" priority="1710">
      <formula>MOD(ROW(),2)=0</formula>
    </cfRule>
  </conditionalFormatting>
  <conditionalFormatting sqref="K630:K631">
    <cfRule type="expression" dxfId="0" priority="1556">
      <formula>MOD(ROW(),2)=0</formula>
    </cfRule>
    <cfRule type="expression" dxfId="0" priority="1557">
      <formula>MOD(ROW(),2)=0</formula>
    </cfRule>
  </conditionalFormatting>
  <conditionalFormatting sqref="K632:K633">
    <cfRule type="expression" dxfId="0" priority="1630">
      <formula>MOD(ROW(),2)=0</formula>
    </cfRule>
    <cfRule type="expression" dxfId="0" priority="1631">
      <formula>MOD(ROW(),2)=0</formula>
    </cfRule>
  </conditionalFormatting>
  <conditionalFormatting sqref="K634:K638">
    <cfRule type="expression" dxfId="0" priority="1180">
      <formula>MOD(ROW(),2)=0</formula>
    </cfRule>
    <cfRule type="expression" dxfId="0" priority="1181">
      <formula>MOD(ROW(),2)=0</formula>
    </cfRule>
  </conditionalFormatting>
  <conditionalFormatting sqref="K639:K640">
    <cfRule type="expression" dxfId="0" priority="1528">
      <formula>MOD(ROW(),2)=0</formula>
    </cfRule>
    <cfRule type="expression" dxfId="0" priority="1529">
      <formula>MOD(ROW(),2)=0</formula>
    </cfRule>
  </conditionalFormatting>
  <conditionalFormatting sqref="K643:K644">
    <cfRule type="expression" dxfId="0" priority="1139">
      <formula>MOD(ROW(),2)=0</formula>
    </cfRule>
    <cfRule type="expression" dxfId="0" priority="1140">
      <formula>MOD(ROW(),2)=0</formula>
    </cfRule>
  </conditionalFormatting>
  <conditionalFormatting sqref="K645:K646">
    <cfRule type="expression" dxfId="0" priority="1146">
      <formula>MOD(ROW(),2)=0</formula>
    </cfRule>
    <cfRule type="expression" dxfId="0" priority="1147">
      <formula>MOD(ROW(),2)=0</formula>
    </cfRule>
  </conditionalFormatting>
  <conditionalFormatting sqref="K647:K648">
    <cfRule type="expression" dxfId="0" priority="1500">
      <formula>MOD(ROW(),2)=0</formula>
    </cfRule>
    <cfRule type="expression" dxfId="0" priority="1501">
      <formula>MOD(ROW(),2)=0</formula>
    </cfRule>
  </conditionalFormatting>
  <conditionalFormatting sqref="K652:K653">
    <cfRule type="expression" dxfId="0" priority="894">
      <formula>MOD(ROW(),2)=0</formula>
    </cfRule>
    <cfRule type="expression" dxfId="0" priority="895">
      <formula>MOD(ROW(),2)=0</formula>
    </cfRule>
  </conditionalFormatting>
  <conditionalFormatting sqref="K654:K655">
    <cfRule type="expression" dxfId="0" priority="901">
      <formula>MOD(ROW(),2)=0</formula>
    </cfRule>
    <cfRule type="expression" dxfId="0" priority="902">
      <formula>MOD(ROW(),2)=0</formula>
    </cfRule>
  </conditionalFormatting>
  <conditionalFormatting sqref="K656:K663">
    <cfRule type="expression" dxfId="0" priority="1082">
      <formula>MOD(ROW(),2)=0</formula>
    </cfRule>
    <cfRule type="expression" dxfId="0" priority="1083">
      <formula>MOD(ROW(),2)=0</formula>
    </cfRule>
  </conditionalFormatting>
  <conditionalFormatting sqref="K666:K670">
    <cfRule type="expression" dxfId="0" priority="1019">
      <formula>MOD(ROW(),2)=0</formula>
    </cfRule>
    <cfRule type="expression" dxfId="0" priority="1020">
      <formula>MOD(ROW(),2)=0</formula>
    </cfRule>
  </conditionalFormatting>
  <conditionalFormatting sqref="K672:K675">
    <cfRule type="expression" dxfId="0" priority="2376">
      <formula>MOD(ROW(),2)=0</formula>
    </cfRule>
    <cfRule type="expression" dxfId="0" priority="2377">
      <formula>MOD(ROW(),2)=0</formula>
    </cfRule>
  </conditionalFormatting>
  <conditionalFormatting sqref="K902:K903">
    <cfRule type="expression" dxfId="0" priority="2269">
      <formula>MOD(ROW(),2)=0</formula>
    </cfRule>
    <cfRule type="expression" dxfId="0" priority="2270">
      <formula>MOD(ROW(),2)=0</formula>
    </cfRule>
  </conditionalFormatting>
  <conditionalFormatting sqref="K1020:K1021">
    <cfRule type="expression" dxfId="0" priority="800">
      <formula>MOD(ROW(),2)=0</formula>
    </cfRule>
  </conditionalFormatting>
  <conditionalFormatting sqref="K1022:K1023">
    <cfRule type="expression" dxfId="0" priority="791">
      <formula>MOD(ROW(),2)=0</formula>
    </cfRule>
  </conditionalFormatting>
  <conditionalFormatting sqref="L115:L121">
    <cfRule type="expression" dxfId="0" priority="1353">
      <formula>MOD(ROW(),2)=0</formula>
    </cfRule>
  </conditionalFormatting>
  <conditionalFormatting sqref="L243:L244">
    <cfRule type="expression" dxfId="0" priority="1980">
      <formula>MOD(ROW(),2)=0</formula>
    </cfRule>
  </conditionalFormatting>
  <conditionalFormatting sqref="L245:L251">
    <cfRule type="expression" dxfId="0" priority="1845">
      <formula>MOD(ROW(),2)=0</formula>
    </cfRule>
  </conditionalFormatting>
  <conditionalFormatting sqref="L602:L603">
    <cfRule type="expression" dxfId="0" priority="1258">
      <formula>MOD(ROW(),2)=0</formula>
    </cfRule>
  </conditionalFormatting>
  <conditionalFormatting sqref="L611:L612">
    <cfRule type="expression" dxfId="0" priority="1715">
      <formula>MOD(ROW(),2)=0</formula>
    </cfRule>
  </conditionalFormatting>
  <conditionalFormatting sqref="L630:L638">
    <cfRule type="expression" dxfId="0" priority="1496">
      <formula>MOD(ROW(),2)=0</formula>
    </cfRule>
  </conditionalFormatting>
  <conditionalFormatting sqref="L639:L646">
    <cfRule type="expression" dxfId="0" priority="1491">
      <formula>MOD(ROW(),2)=0</formula>
    </cfRule>
  </conditionalFormatting>
  <conditionalFormatting sqref="L700:L701">
    <cfRule type="expression" dxfId="0" priority="1807">
      <formula>MOD(ROW(),2)=0</formula>
    </cfRule>
  </conditionalFormatting>
  <conditionalFormatting sqref="L781:L782">
    <cfRule type="expression" dxfId="0" priority="2171">
      <formula>MOD(ROW(),2)=0</formula>
    </cfRule>
  </conditionalFormatting>
  <conditionalFormatting sqref="L793:L794">
    <cfRule type="expression" dxfId="0" priority="2220">
      <formula>MOD(ROW(),2)=0</formula>
    </cfRule>
  </conditionalFormatting>
  <conditionalFormatting sqref="L804:L805">
    <cfRule type="expression" dxfId="0" priority="2129">
      <formula>MOD(ROW(),2)=0</formula>
    </cfRule>
  </conditionalFormatting>
  <conditionalFormatting sqref="L806:L810">
    <cfRule type="expression" dxfId="0" priority="2161">
      <formula>MOD(ROW(),2)=0</formula>
    </cfRule>
  </conditionalFormatting>
  <conditionalFormatting sqref="L811:L812">
    <cfRule type="expression" dxfId="0" priority="2145">
      <formula>MOD(ROW(),2)=0</formula>
    </cfRule>
  </conditionalFormatting>
  <conditionalFormatting sqref="O3:O1351">
    <cfRule type="expression" dxfId="0" priority="7">
      <formula>MOD(ROW(),2)=0</formula>
    </cfRule>
  </conditionalFormatting>
  <conditionalFormatting sqref="Q6:Q41">
    <cfRule type="expression" dxfId="0" priority="752">
      <formula>MOD(ROW(),2)=0</formula>
    </cfRule>
    <cfRule type="expression" dxfId="0" priority="753">
      <formula>MOD(ROW(),2)=0</formula>
    </cfRule>
  </conditionalFormatting>
  <conditionalFormatting sqref="Q42:Q99">
    <cfRule type="expression" dxfId="0" priority="4397">
      <formula>MOD(ROW(),2)=0</formula>
    </cfRule>
    <cfRule type="expression" dxfId="0" priority="4398">
      <formula>MOD(ROW(),2)=0</formula>
    </cfRule>
  </conditionalFormatting>
  <conditionalFormatting sqref="Q117:Q118">
    <cfRule type="expression" dxfId="0" priority="1356">
      <formula>MOD(ROW(),2)=0</formula>
    </cfRule>
    <cfRule type="expression" dxfId="0" priority="1357">
      <formula>MOD(ROW(),2)=0</formula>
    </cfRule>
    <cfRule type="expression" dxfId="0" priority="1358">
      <formula>MOD(ROW(),2)=0</formula>
    </cfRule>
    <cfRule type="expression" dxfId="0" priority="1359">
      <formula>MOD(ROW(),2)=0</formula>
    </cfRule>
  </conditionalFormatting>
  <conditionalFormatting sqref="Q119:Q129">
    <cfRule type="expression" dxfId="0" priority="611">
      <formula>MOD(ROW(),2)=0</formula>
    </cfRule>
    <cfRule type="expression" dxfId="0" priority="612">
      <formula>MOD(ROW(),2)=0</formula>
    </cfRule>
    <cfRule type="expression" dxfId="0" priority="613">
      <formula>MOD(ROW(),2)=0</formula>
    </cfRule>
    <cfRule type="expression" dxfId="0" priority="614">
      <formula>MOD(ROW(),2)=0</formula>
    </cfRule>
  </conditionalFormatting>
  <conditionalFormatting sqref="Q131:Q133">
    <cfRule type="expression" dxfId="0" priority="4119">
      <formula>MOD(ROW(),2)=0</formula>
    </cfRule>
    <cfRule type="expression" dxfId="0" priority="4120">
      <formula>MOD(ROW(),2)=0</formula>
    </cfRule>
  </conditionalFormatting>
  <conditionalFormatting sqref="Q134:Q136">
    <cfRule type="expression" dxfId="0" priority="4121">
      <formula>MOD(ROW(),2)=0</formula>
    </cfRule>
    <cfRule type="expression" dxfId="0" priority="4122">
      <formula>MOD(ROW(),2)=0</formula>
    </cfRule>
  </conditionalFormatting>
  <conditionalFormatting sqref="Q137:Q138">
    <cfRule type="expression" dxfId="0" priority="4123">
      <formula>MOD(ROW(),2)=0</formula>
    </cfRule>
    <cfRule type="expression" dxfId="0" priority="4124">
      <formula>MOD(ROW(),2)=0</formula>
    </cfRule>
  </conditionalFormatting>
  <conditionalFormatting sqref="Q139:Q210">
    <cfRule type="expression" dxfId="0" priority="4093">
      <formula>MOD(ROW(),2)=0</formula>
    </cfRule>
    <cfRule type="expression" dxfId="0" priority="4094">
      <formula>MOD(ROW(),2)=0</formula>
    </cfRule>
  </conditionalFormatting>
  <conditionalFormatting sqref="Q218:Q220">
    <cfRule type="expression" dxfId="0" priority="3943">
      <formula>MOD(ROW(),2)=0</formula>
    </cfRule>
    <cfRule type="expression" dxfId="0" priority="3944">
      <formula>MOD(ROW(),2)=0</formula>
    </cfRule>
  </conditionalFormatting>
  <conditionalFormatting sqref="Q224:Q226">
    <cfRule type="expression" dxfId="0" priority="4073">
      <formula>MOD(ROW(),2)=0</formula>
    </cfRule>
    <cfRule type="expression" dxfId="0" priority="4074">
      <formula>MOD(ROW(),2)=0</formula>
    </cfRule>
  </conditionalFormatting>
  <conditionalFormatting sqref="Q227:Q228">
    <cfRule type="expression" dxfId="0" priority="4075">
      <formula>MOD(ROW(),2)=0</formula>
    </cfRule>
    <cfRule type="expression" dxfId="0" priority="4076">
      <formula>MOD(ROW(),2)=0</formula>
    </cfRule>
  </conditionalFormatting>
  <conditionalFormatting sqref="Q229:Q230">
    <cfRule type="expression" dxfId="0" priority="4045">
      <formula>MOD(ROW(),2)=0</formula>
    </cfRule>
    <cfRule type="expression" dxfId="0" priority="4046">
      <formula>MOD(ROW(),2)=0</formula>
    </cfRule>
  </conditionalFormatting>
  <conditionalFormatting sqref="Q232:Q237">
    <cfRule type="expression" dxfId="0" priority="3999">
      <formula>MOD(ROW(),2)=0</formula>
    </cfRule>
    <cfRule type="expression" dxfId="0" priority="4000">
      <formula>MOD(ROW(),2)=0</formula>
    </cfRule>
  </conditionalFormatting>
  <conditionalFormatting sqref="Q238:Q239">
    <cfRule type="expression" dxfId="0" priority="4003">
      <formula>MOD(ROW(),2)=0</formula>
    </cfRule>
    <cfRule type="expression" dxfId="0" priority="4004">
      <formula>MOD(ROW(),2)=0</formula>
    </cfRule>
  </conditionalFormatting>
  <conditionalFormatting sqref="Q240:Q241">
    <cfRule type="expression" dxfId="0" priority="3979">
      <formula>MOD(ROW(),2)=0</formula>
    </cfRule>
    <cfRule type="expression" dxfId="0" priority="3980">
      <formula>MOD(ROW(),2)=0</formula>
    </cfRule>
  </conditionalFormatting>
  <conditionalFormatting sqref="Q245:Q246">
    <cfRule type="expression" dxfId="0" priority="1836">
      <formula>MOD(ROW(),2)=0</formula>
    </cfRule>
    <cfRule type="expression" dxfId="0" priority="1837">
      <formula>MOD(ROW(),2)=0</formula>
    </cfRule>
  </conditionalFormatting>
  <conditionalFormatting sqref="Q247:Q248">
    <cfRule type="expression" dxfId="0" priority="1838">
      <formula>MOD(ROW(),2)=0</formula>
    </cfRule>
    <cfRule type="expression" dxfId="0" priority="1839">
      <formula>MOD(ROW(),2)=0</formula>
    </cfRule>
  </conditionalFormatting>
  <conditionalFormatting sqref="Q249:Q250">
    <cfRule type="expression" dxfId="0" priority="1816">
      <formula>MOD(ROW(),2)=0</formula>
    </cfRule>
    <cfRule type="expression" dxfId="0" priority="1817">
      <formula>MOD(ROW(),2)=0</formula>
    </cfRule>
  </conditionalFormatting>
  <conditionalFormatting sqref="Q254:Q270">
    <cfRule type="expression" dxfId="0" priority="3931">
      <formula>MOD(ROW(),2)=0</formula>
    </cfRule>
    <cfRule type="expression" dxfId="0" priority="3932">
      <formula>MOD(ROW(),2)=0</formula>
    </cfRule>
  </conditionalFormatting>
  <conditionalFormatting sqref="Q364:Q385">
    <cfRule type="expression" dxfId="0" priority="619">
      <formula>MOD(ROW(),2)=0</formula>
    </cfRule>
    <cfRule type="expression" dxfId="0" priority="620">
      <formula>MOD(ROW(),2)=0</formula>
    </cfRule>
  </conditionalFormatting>
  <conditionalFormatting sqref="Q566:Q567">
    <cfRule type="expression" dxfId="0" priority="1957">
      <formula>MOD(ROW(),2)=0</formula>
    </cfRule>
    <cfRule type="expression" dxfId="0" priority="1958">
      <formula>MOD(ROW(),2)=0</formula>
    </cfRule>
  </conditionalFormatting>
  <conditionalFormatting sqref="Q630:Q633">
    <cfRule type="expression" dxfId="0" priority="1565">
      <formula>MOD(ROW(),2)=0</formula>
    </cfRule>
    <cfRule type="expression" dxfId="0" priority="1566">
      <formula>MOD(ROW(),2)=0</formula>
    </cfRule>
  </conditionalFormatting>
  <conditionalFormatting sqref="Q634:Q638">
    <cfRule type="expression" dxfId="0" priority="1176">
      <formula>MOD(ROW(),2)=0</formula>
    </cfRule>
    <cfRule type="expression" dxfId="0" priority="1177">
      <formula>MOD(ROW(),2)=0</formula>
    </cfRule>
  </conditionalFormatting>
  <conditionalFormatting sqref="Q639:Q646">
    <cfRule type="expression" dxfId="0" priority="1537">
      <formula>MOD(ROW(),2)=0</formula>
    </cfRule>
    <cfRule type="expression" dxfId="0" priority="1538">
      <formula>MOD(ROW(),2)=0</formula>
    </cfRule>
  </conditionalFormatting>
  <conditionalFormatting sqref="Q647:Q648">
    <cfRule type="expression" dxfId="0" priority="1509">
      <formula>MOD(ROW(),2)=0</formula>
    </cfRule>
    <cfRule type="expression" dxfId="0" priority="1510">
      <formula>MOD(ROW(),2)=0</formula>
    </cfRule>
  </conditionalFormatting>
  <conditionalFormatting sqref="Q650:Q655">
    <cfRule type="expression" dxfId="0" priority="921">
      <formula>MOD(ROW(),2)=0</formula>
    </cfRule>
    <cfRule type="expression" dxfId="0" priority="922">
      <formula>MOD(ROW(),2)=0</formula>
    </cfRule>
  </conditionalFormatting>
  <conditionalFormatting sqref="Q660:Q661">
    <cfRule type="expression" dxfId="0" priority="1077">
      <formula>MOD(ROW(),2)=0</formula>
    </cfRule>
    <cfRule type="expression" dxfId="0" priority="1078">
      <formula>MOD(ROW(),2)=0</formula>
    </cfRule>
  </conditionalFormatting>
  <conditionalFormatting sqref="Q662:Q663">
    <cfRule type="expression" dxfId="0" priority="1063">
      <formula>MOD(ROW(),2)=0</formula>
    </cfRule>
    <cfRule type="expression" dxfId="0" priority="1064">
      <formula>MOD(ROW(),2)=0</formula>
    </cfRule>
  </conditionalFormatting>
  <conditionalFormatting sqref="Q666:Q670">
    <cfRule type="expression" dxfId="0" priority="1016">
      <formula>MOD(ROW(),2)=0</formula>
    </cfRule>
    <cfRule type="expression" dxfId="0" priority="1017">
      <formula>MOD(ROW(),2)=0</formula>
    </cfRule>
  </conditionalFormatting>
  <conditionalFormatting sqref="Q763:Q764">
    <cfRule type="expression" dxfId="0" priority="609">
      <formula>MOD(ROW(),2)=0</formula>
    </cfRule>
    <cfRule type="expression" dxfId="0" priority="610">
      <formula>MOD(ROW(),2)=0</formula>
    </cfRule>
  </conditionalFormatting>
  <conditionalFormatting sqref="Q871:Q873">
    <cfRule type="expression" dxfId="0" priority="987">
      <formula>MOD(ROW(),2)=0</formula>
    </cfRule>
    <cfRule type="expression" dxfId="0" priority="988">
      <formula>MOD(ROW(),2)=0</formula>
    </cfRule>
  </conditionalFormatting>
  <conditionalFormatting sqref="Q875:Q878">
    <cfRule type="expression" dxfId="0" priority="975">
      <formula>MOD(ROW(),2)=0</formula>
    </cfRule>
    <cfRule type="expression" dxfId="0" priority="976">
      <formula>MOD(ROW(),2)=0</formula>
    </cfRule>
  </conditionalFormatting>
  <conditionalFormatting sqref="A3:D3 B4:B5 B42:B324 F3:I3 B388:B1036 K3 Q3 H4:I581 B327:B362 G4:G5 B1038:B1203 H1313:H1332 B1339:B1349 H1334 B1334 I1313:I1351 B1205:B1207 H915:I1312 I582:I914 B1297:B1332 B1211:B1232 H711:H914 H699:H709 H582:H697 A4:A1351">
    <cfRule type="expression" dxfId="0" priority="2256">
      <formula>MOD(ROW(),2)=0</formula>
    </cfRule>
  </conditionalFormatting>
  <conditionalFormatting sqref="C3:D3 G4:G5 F3:I3 K3 H4:I581 Q3 H711:H914 I1313:I1351 H1313:H1332 H1334 I582:I914 H915:I1312 H699:H709 H582:H697">
    <cfRule type="expression" dxfId="0" priority="2255">
      <formula>MOD(ROW(),2)=0</formula>
    </cfRule>
  </conditionalFormatting>
  <conditionalFormatting sqref="K308:L308 L271:L306 G492:G494 L341:L362 K314:K316 K296 K318:K322 L327:L336 L311:L324 L107:L108 G488:G489 Q475:Q486 C491:C495 E491:E494 F105:F108 G146 K105:K129 G479:G486 K286:K290 G148:G201 Q569:Q584 L493:L495 L475:L486 K255 L252:L269 L42:L99 L569:L584 L4:L5 K475:K489 K525:K528 L518:L567 L388:L473 K305 L122:L242 L488:L489 G518:G567 P3:P1352 K103:L103 Q318:Q324 Q327:Q338 Q286:Q290 F296 Q308 F572:G573 Q495 Q314:Q316 C557:C563 C475:E486 F103 G327:G336 G388:G473 C525 G42:G98 E42:E61 F99:G99 G203:G317 C315:F316 C318:G322 G323:G324 G347:G362 C305:F305 C286:F290 E488:E489 F475:F479 C569:G571 E271:E285 E291:E304 F314 C314:D314 C308:D308 C572:E572 C255:D255 C296:D296 F308 G100 F255 C564:F565 D495:G495 D826:F827 G995:G1024 G1027 C1026:G1026 Q1041 Q1078:Q1082 Q1084:Q1087 C918:F918 E919:F919 C923:F924 G1042:G1043 Q1089:Q1098 G1045:G1046 Q1065 C1044:D1044 Q1074:Q1076 G1053:G1060 Q1026 C926:D926 C1055:F1055 Q1100 E1056:E1064 F926 Q1055 E1047:G1047 C1041:G1041 F1044:G1044 C1047 C1048:G1052 G1100:G1125 Q1044 G1129:G1132 Q1052 Q1049 Q1047 E1087 Q926 C1065:G1065 C1089:F1098 C1066:C1073 Q918:Q919 C1084:F1086 C1074:F1075 C1078:F1082 G1075:G1087 K1047:L1047 K1044:L1044 L1041:L1043 K1048:K1052 K923:K924 K1065:L1065 K918:K919 L1045:L1046 K1084:L1086 K1078:L1082 K1074:L1075 K1089:L1098 K1041 L1026:L1027 K1026 K926 K1055:L1055 L1061 L1063:L1064 L1049:L1054 L1059 C789:C795 K693:K695 L905:L906 L764:L780 K829:K836 K905 K712 F719:F721 D719:D721 L892:L895 L908:L926 L698:L699 K676:L689 K895 G767:G779 K723:K724 K899:L899 D822:E824 D838:F845 L740:L742 K889:L889 C905:G905 D815:F816 L702:L724 K822:L824 D761:F761 K716:K721 K838:L845 K702:K704 E744:E754 K761:L761 K815:L820 L693:L696 K848 K623:L629 L848:L869 K584 L796:L801 L788:L792 E817:F819 K619:L621 Q623:Q629 G791:G814 F723:F724 F822:F823 C889:G889 D723:D724 C899:G899 C719:C724 C895:G895 L879:L888 E719:E724 G731 D820:F820 K732:L739 C732:G739 G673:G697 G699:G709 C676:F689 G711:G715 K901:L901 G1195 E920:E921 K826:L828 K708 G906:G991 L1198 Q702:Q704 C693:F695 Q899 Q901 Q712 G1198 G902:G904 G622 G618:G620 C671:C675 G900 G896:G898 G890:G894 G850:G888 F828 Q693:Q695 G574:G592 Q708 C621:G621 C901:G901 Q822:Q824 C702:F704 C708:F708 Q905 C619:C620 Q671:Q690 Q838:Q845 Q889 Q732:Q739 Q747:Q761 Q716:Q724 D818:D819 Q604:Q605 C716:F718 Q618:Q621 F574:F583 Q826:Q828 C623:G629 D828:E835 C712:F712 Q848 Q815:Q820 C584:F584">
    <cfRule type="expression" dxfId="0" priority="4474">
      <formula>MOD(ROW(),2)=0</formula>
    </cfRule>
  </conditionalFormatting>
  <conditionalFormatting sqref="G3:I3 G4:G5 H4:I581 H582:H697 I1313:I1351 H1313:H1332 H1334 I582:I914 H699:H709 H915:I1312 H711:H914">
    <cfRule type="expression" dxfId="0" priority="2258">
      <formula>MOD(ROW(),2)=0</formula>
    </cfRule>
  </conditionalFormatting>
  <conditionalFormatting sqref="G3:I3 G4:G5 M4:N709 H4:I581 L3:N3 I1313:I1351 H1313:H1332 M1352:N1352 H1334 I582:I914 H582:H697 M711:N1349 H699:H709 H915:I1312 H711:H914">
    <cfRule type="expression" dxfId="0" priority="2257">
      <formula>MOD(ROW(),2)=0</formula>
    </cfRule>
  </conditionalFormatting>
  <conditionalFormatting sqref="C4:D4 F4 K4:K5 Q4">
    <cfRule type="expression" dxfId="0" priority="4411">
      <formula>MOD(ROW(),2)=0</formula>
    </cfRule>
    <cfRule type="expression" dxfId="0" priority="4412">
      <formula>MOD(ROW(),2)=0</formula>
    </cfRule>
  </conditionalFormatting>
  <conditionalFormatting sqref="C5:D5 F5 Q5">
    <cfRule type="expression" dxfId="0" priority="4409">
      <formula>MOD(ROW(),2)=0</formula>
    </cfRule>
    <cfRule type="expression" dxfId="0" priority="4410">
      <formula>MOD(ROW(),2)=0</formula>
    </cfRule>
  </conditionalFormatting>
  <conditionalFormatting sqref="C6:D6 F6 K6">
    <cfRule type="expression" dxfId="0" priority="750">
      <formula>MOD(ROW(),2)=0</formula>
    </cfRule>
    <cfRule type="expression" dxfId="0" priority="751">
      <formula>MOD(ROW(),2)=0</formula>
    </cfRule>
  </conditionalFormatting>
  <conditionalFormatting sqref="G6:G41 E6:E41">
    <cfRule type="expression" dxfId="0" priority="755">
      <formula>MOD(ROW(),2)=0</formula>
    </cfRule>
  </conditionalFormatting>
  <conditionalFormatting sqref="E6:E41 G6:G41 L6:L41">
    <cfRule type="expression" dxfId="0" priority="754">
      <formula>MOD(ROW(),2)=0</formula>
    </cfRule>
  </conditionalFormatting>
  <conditionalFormatting sqref="C7:D7 F7 K7">
    <cfRule type="expression" dxfId="0" priority="748">
      <formula>MOD(ROW(),2)=0</formula>
    </cfRule>
    <cfRule type="expression" dxfId="0" priority="749">
      <formula>MOD(ROW(),2)=0</formula>
    </cfRule>
  </conditionalFormatting>
  <conditionalFormatting sqref="C8:D8 F8 K8">
    <cfRule type="expression" dxfId="0" priority="746">
      <formula>MOD(ROW(),2)=0</formula>
    </cfRule>
    <cfRule type="expression" dxfId="0" priority="747">
      <formula>MOD(ROW(),2)=0</formula>
    </cfRule>
  </conditionalFormatting>
  <conditionalFormatting sqref="C9:D9 F9 K9">
    <cfRule type="expression" dxfId="0" priority="744">
      <formula>MOD(ROW(),2)=0</formula>
    </cfRule>
    <cfRule type="expression" dxfId="0" priority="745">
      <formula>MOD(ROW(),2)=0</formula>
    </cfRule>
  </conditionalFormatting>
  <conditionalFormatting sqref="C10:D10 F10 K10">
    <cfRule type="expression" dxfId="0" priority="742">
      <formula>MOD(ROW(),2)=0</formula>
    </cfRule>
    <cfRule type="expression" dxfId="0" priority="743">
      <formula>MOD(ROW(),2)=0</formula>
    </cfRule>
  </conditionalFormatting>
  <conditionalFormatting sqref="C11:D11 F11 K11">
    <cfRule type="expression" dxfId="0" priority="740">
      <formula>MOD(ROW(),2)=0</formula>
    </cfRule>
    <cfRule type="expression" dxfId="0" priority="741">
      <formula>MOD(ROW(),2)=0</formula>
    </cfRule>
  </conditionalFormatting>
  <conditionalFormatting sqref="C12:D12 F12 K12">
    <cfRule type="expression" dxfId="0" priority="738">
      <formula>MOD(ROW(),2)=0</formula>
    </cfRule>
    <cfRule type="expression" dxfId="0" priority="739">
      <formula>MOD(ROW(),2)=0</formula>
    </cfRule>
  </conditionalFormatting>
  <conditionalFormatting sqref="C13:D13 F13 K13">
    <cfRule type="expression" dxfId="0" priority="736">
      <formula>MOD(ROW(),2)=0</formula>
    </cfRule>
    <cfRule type="expression" dxfId="0" priority="737">
      <formula>MOD(ROW(),2)=0</formula>
    </cfRule>
  </conditionalFormatting>
  <conditionalFormatting sqref="C14:D14 F14 K14">
    <cfRule type="expression" dxfId="0" priority="716">
      <formula>MOD(ROW(),2)=0</formula>
    </cfRule>
    <cfRule type="expression" dxfId="0" priority="717">
      <formula>MOD(ROW(),2)=0</formula>
    </cfRule>
  </conditionalFormatting>
  <conditionalFormatting sqref="C15:D15 F15 K15">
    <cfRule type="expression" dxfId="0" priority="728">
      <formula>MOD(ROW(),2)=0</formula>
    </cfRule>
    <cfRule type="expression" dxfId="0" priority="729">
      <formula>MOD(ROW(),2)=0</formula>
    </cfRule>
  </conditionalFormatting>
  <conditionalFormatting sqref="C16:D16 F16 K16">
    <cfRule type="expression" dxfId="0" priority="734">
      <formula>MOD(ROW(),2)=0</formula>
    </cfRule>
    <cfRule type="expression" dxfId="0" priority="735">
      <formula>MOD(ROW(),2)=0</formula>
    </cfRule>
  </conditionalFormatting>
  <conditionalFormatting sqref="C17:D17 F17 K17">
    <cfRule type="expression" dxfId="0" priority="726">
      <formula>MOD(ROW(),2)=0</formula>
    </cfRule>
    <cfRule type="expression" dxfId="0" priority="727">
      <formula>MOD(ROW(),2)=0</formula>
    </cfRule>
  </conditionalFormatting>
  <conditionalFormatting sqref="C18:D18 F18 K18">
    <cfRule type="expression" dxfId="0" priority="732">
      <formula>MOD(ROW(),2)=0</formula>
    </cfRule>
    <cfRule type="expression" dxfId="0" priority="733">
      <formula>MOD(ROW(),2)=0</formula>
    </cfRule>
  </conditionalFormatting>
  <conditionalFormatting sqref="C19:D19 F19 K19">
    <cfRule type="expression" dxfId="0" priority="730">
      <formula>MOD(ROW(),2)=0</formula>
    </cfRule>
    <cfRule type="expression" dxfId="0" priority="731">
      <formula>MOD(ROW(),2)=0</formula>
    </cfRule>
  </conditionalFormatting>
  <conditionalFormatting sqref="C20:D20 F20 K20">
    <cfRule type="expression" dxfId="0" priority="724">
      <formula>MOD(ROW(),2)=0</formula>
    </cfRule>
    <cfRule type="expression" dxfId="0" priority="725">
      <formula>MOD(ROW(),2)=0</formula>
    </cfRule>
  </conditionalFormatting>
  <conditionalFormatting sqref="C21:D21 F21 K21">
    <cfRule type="expression" dxfId="0" priority="722">
      <formula>MOD(ROW(),2)=0</formula>
    </cfRule>
    <cfRule type="expression" dxfId="0" priority="723">
      <formula>MOD(ROW(),2)=0</formula>
    </cfRule>
  </conditionalFormatting>
  <conditionalFormatting sqref="C22:D22 F22 K22">
    <cfRule type="expression" dxfId="0" priority="720">
      <formula>MOD(ROW(),2)=0</formula>
    </cfRule>
    <cfRule type="expression" dxfId="0" priority="721">
      <formula>MOD(ROW(),2)=0</formula>
    </cfRule>
  </conditionalFormatting>
  <conditionalFormatting sqref="C23:D23 F23 K23">
    <cfRule type="expression" dxfId="0" priority="694">
      <formula>MOD(ROW(),2)=0</formula>
    </cfRule>
    <cfRule type="expression" dxfId="0" priority="695">
      <formula>MOD(ROW(),2)=0</formula>
    </cfRule>
  </conditionalFormatting>
  <conditionalFormatting sqref="C24:D24 F24 K24">
    <cfRule type="expression" dxfId="0" priority="692">
      <formula>MOD(ROW(),2)=0</formula>
    </cfRule>
    <cfRule type="expression" dxfId="0" priority="693">
      <formula>MOD(ROW(),2)=0</formula>
    </cfRule>
  </conditionalFormatting>
  <conditionalFormatting sqref="C25:D25 F25 K25">
    <cfRule type="expression" dxfId="0" priority="690">
      <formula>MOD(ROW(),2)=0</formula>
    </cfRule>
    <cfRule type="expression" dxfId="0" priority="691">
      <formula>MOD(ROW(),2)=0</formula>
    </cfRule>
  </conditionalFormatting>
  <conditionalFormatting sqref="C26:D26 F26 K26">
    <cfRule type="expression" dxfId="0" priority="680">
      <formula>MOD(ROW(),2)=0</formula>
    </cfRule>
    <cfRule type="expression" dxfId="0" priority="681">
      <formula>MOD(ROW(),2)=0</formula>
    </cfRule>
  </conditionalFormatting>
  <conditionalFormatting sqref="C27:D27 F27 K27">
    <cfRule type="expression" dxfId="0" priority="678">
      <formula>MOD(ROW(),2)=0</formula>
    </cfRule>
    <cfRule type="expression" dxfId="0" priority="679">
      <formula>MOD(ROW(),2)=0</formula>
    </cfRule>
  </conditionalFormatting>
  <conditionalFormatting sqref="C28:D28 F28 K28">
    <cfRule type="expression" dxfId="0" priority="676">
      <formula>MOD(ROW(),2)=0</formula>
    </cfRule>
    <cfRule type="expression" dxfId="0" priority="677">
      <formula>MOD(ROW(),2)=0</formula>
    </cfRule>
  </conditionalFormatting>
  <conditionalFormatting sqref="C29:D29 F29 K29">
    <cfRule type="expression" dxfId="0" priority="674">
      <formula>MOD(ROW(),2)=0</formula>
    </cfRule>
    <cfRule type="expression" dxfId="0" priority="675">
      <formula>MOD(ROW(),2)=0</formula>
    </cfRule>
  </conditionalFormatting>
  <conditionalFormatting sqref="C30:D30 F30 K30">
    <cfRule type="expression" dxfId="0" priority="688">
      <formula>MOD(ROW(),2)=0</formula>
    </cfRule>
    <cfRule type="expression" dxfId="0" priority="689">
      <formula>MOD(ROW(),2)=0</formula>
    </cfRule>
  </conditionalFormatting>
  <conditionalFormatting sqref="C31:D31 F31 K31">
    <cfRule type="expression" dxfId="0" priority="686">
      <formula>MOD(ROW(),2)=0</formula>
    </cfRule>
    <cfRule type="expression" dxfId="0" priority="687">
      <formula>MOD(ROW(),2)=0</formula>
    </cfRule>
  </conditionalFormatting>
  <conditionalFormatting sqref="C32:D32 F32 K32">
    <cfRule type="expression" dxfId="0" priority="684">
      <formula>MOD(ROW(),2)=0</formula>
    </cfRule>
    <cfRule type="expression" dxfId="0" priority="685">
      <formula>MOD(ROW(),2)=0</formula>
    </cfRule>
  </conditionalFormatting>
  <conditionalFormatting sqref="C33:D33 F33 K33">
    <cfRule type="expression" dxfId="0" priority="682">
      <formula>MOD(ROW(),2)=0</formula>
    </cfRule>
    <cfRule type="expression" dxfId="0" priority="683">
      <formula>MOD(ROW(),2)=0</formula>
    </cfRule>
  </conditionalFormatting>
  <conditionalFormatting sqref="C34:D34 F34 K34">
    <cfRule type="expression" dxfId="0" priority="712">
      <formula>MOD(ROW(),2)=0</formula>
    </cfRule>
    <cfRule type="expression" dxfId="0" priority="713">
      <formula>MOD(ROW(),2)=0</formula>
    </cfRule>
  </conditionalFormatting>
  <conditionalFormatting sqref="C35:D35 F35 K35">
    <cfRule type="expression" dxfId="0" priority="710">
      <formula>MOD(ROW(),2)=0</formula>
    </cfRule>
    <cfRule type="expression" dxfId="0" priority="711">
      <formula>MOD(ROW(),2)=0</formula>
    </cfRule>
  </conditionalFormatting>
  <conditionalFormatting sqref="C36:D36 F36 K36">
    <cfRule type="expression" dxfId="0" priority="708">
      <formula>MOD(ROW(),2)=0</formula>
    </cfRule>
    <cfRule type="expression" dxfId="0" priority="709">
      <formula>MOD(ROW(),2)=0</formula>
    </cfRule>
  </conditionalFormatting>
  <conditionalFormatting sqref="C37:D37 F37 K37">
    <cfRule type="expression" dxfId="0" priority="704">
      <formula>MOD(ROW(),2)=0</formula>
    </cfRule>
    <cfRule type="expression" dxfId="0" priority="705">
      <formula>MOD(ROW(),2)=0</formula>
    </cfRule>
  </conditionalFormatting>
  <conditionalFormatting sqref="C38:D38 F38 K38">
    <cfRule type="expression" dxfId="0" priority="702">
      <formula>MOD(ROW(),2)=0</formula>
    </cfRule>
    <cfRule type="expression" dxfId="0" priority="703">
      <formula>MOD(ROW(),2)=0</formula>
    </cfRule>
  </conditionalFormatting>
  <conditionalFormatting sqref="C39:D39 F39 K39">
    <cfRule type="expression" dxfId="0" priority="700">
      <formula>MOD(ROW(),2)=0</formula>
    </cfRule>
    <cfRule type="expression" dxfId="0" priority="701">
      <formula>MOD(ROW(),2)=0</formula>
    </cfRule>
  </conditionalFormatting>
  <conditionalFormatting sqref="C40:D40 F40 K40">
    <cfRule type="expression" dxfId="0" priority="698">
      <formula>MOD(ROW(),2)=0</formula>
    </cfRule>
    <cfRule type="expression" dxfId="0" priority="699">
      <formula>MOD(ROW(),2)=0</formula>
    </cfRule>
  </conditionalFormatting>
  <conditionalFormatting sqref="C41:D41 F41 K41">
    <cfRule type="expression" dxfId="0" priority="706">
      <formula>MOD(ROW(),2)=0</formula>
    </cfRule>
    <cfRule type="expression" dxfId="0" priority="707">
      <formula>MOD(ROW(),2)=0</formula>
    </cfRule>
  </conditionalFormatting>
  <conditionalFormatting sqref="C42:D42 F42 K42">
    <cfRule type="expression" dxfId="0" priority="4283">
      <formula>MOD(ROW(),2)=0</formula>
    </cfRule>
    <cfRule type="expression" dxfId="0" priority="4284">
      <formula>MOD(ROW(),2)=0</formula>
    </cfRule>
  </conditionalFormatting>
  <conditionalFormatting sqref="G42:G98 E42:E61 F99:G99 F103 K305 K525:K528 K475:K489 K286:K290 K255 K296 F105:F108 G146 G388:G473 K308 G148:G201 K314:K316 K318:K322 G347:G362 G488:G489 K105:K129 C308:D308 K103 Q569:Q584 C569:G571 E491:E494 E488:E489 F572:G573 G479:G486 G518:G567 Q308 Q314:Q316 C314:D314 Q327:Q338 C564:F565 D495:G495 C572:E572 Q318:Q324 C557:C563 C475:E486 C315:F316 Q286:Q290 C318:G322 G100 C525 G203:G317 G492:G494 E271:E285 E291:E304 F255 G323:G324 Q495 C296:D296 F314 G327:G336 C255:D255 C491:C495 F475:F479 C305:F305 Q475:Q486 F308 F296 C286:F290 C712:F712 G1195 E919:F919 G1026:G1027 G1041:G1046 E920:E921 G995:G1024 C1047 E1047:G1047 G1075:G1087 G1065 G1048:G1060 G1129:G1132 G1100:G1125 K919 K1047 Q919 Q1047 Q848 Q716:Q724 Q826:Q828 Q732:Q739 Q822:Q824 Q838:Q845 Q905 Q899 Q712 Q901 Q618:Q621 K901 K584 K889 G731 K702:K704 K723:K724 K826:K836 K716:K721 C905:G905 K822:K824 K848 K623:K629 K838:K845 K895 C732:G739 K676:K689 K619:K621 K693:K695 Q747:Q761 K732:K739 K899 K905 D899:G899 G767:G779 K708 K712 G850:G888 Q815:Q820 D676:F689 D818:D819 G890:G894 G896:G898 K815:K820 K761 C693:F695 Q671:Q690 D826:F827 D820:F820 F828 Q623:Q629 D719:D721 D828:E835 D822:E824 E719:E724 Q693:Q695 G900 C895:G895 C719:C724 Q702:Q704 G902:G904 G906:G991 C702:F704 F574:F583 G1198 Q889 G791:G814 C901:G901 C708:F708 E817:F819 Q708 G574:G592 C621:F621 G673:G697 G699:G709 G711:G715 E744:E754 F723:F724 D815:F816 G618:G622 C716:F718 C619:C620 C623:G629 F719:F721 D761:F761 F822:F823 D889:G889 Q604:Q605 C584:F584 D838:F845 D723:D724">
    <cfRule type="expression" dxfId="0" priority="4475">
      <formula>MOD(ROW(),2)=0</formula>
    </cfRule>
  </conditionalFormatting>
  <conditionalFormatting sqref="C43:D43 F43 K43">
    <cfRule type="expression" dxfId="0" priority="4281">
      <formula>MOD(ROW(),2)=0</formula>
    </cfRule>
    <cfRule type="expression" dxfId="0" priority="4282">
      <formula>MOD(ROW(),2)=0</formula>
    </cfRule>
  </conditionalFormatting>
  <conditionalFormatting sqref="C44:D44 F44 K44">
    <cfRule type="expression" dxfId="0" priority="4279">
      <formula>MOD(ROW(),2)=0</formula>
    </cfRule>
    <cfRule type="expression" dxfId="0" priority="4280">
      <formula>MOD(ROW(),2)=0</formula>
    </cfRule>
  </conditionalFormatting>
  <conditionalFormatting sqref="C45:D45 F45 K45">
    <cfRule type="expression" dxfId="0" priority="4293">
      <formula>MOD(ROW(),2)=0</formula>
    </cfRule>
    <cfRule type="expression" dxfId="0" priority="4294">
      <formula>MOD(ROW(),2)=0</formula>
    </cfRule>
  </conditionalFormatting>
  <conditionalFormatting sqref="C46:D46 F46 K46">
    <cfRule type="expression" dxfId="0" priority="4291">
      <formula>MOD(ROW(),2)=0</formula>
    </cfRule>
    <cfRule type="expression" dxfId="0" priority="4292">
      <formula>MOD(ROW(),2)=0</formula>
    </cfRule>
  </conditionalFormatting>
  <conditionalFormatting sqref="C47:D47 F47 K47">
    <cfRule type="expression" dxfId="0" priority="4289">
      <formula>MOD(ROW(),2)=0</formula>
    </cfRule>
    <cfRule type="expression" dxfId="0" priority="4290">
      <formula>MOD(ROW(),2)=0</formula>
    </cfRule>
  </conditionalFormatting>
  <conditionalFormatting sqref="C48:D48 F48 K48">
    <cfRule type="expression" dxfId="0" priority="4287">
      <formula>MOD(ROW(),2)=0</formula>
    </cfRule>
    <cfRule type="expression" dxfId="0" priority="4288">
      <formula>MOD(ROW(),2)=0</formula>
    </cfRule>
  </conditionalFormatting>
  <conditionalFormatting sqref="C49:D49 F49 K49">
    <cfRule type="expression" dxfId="0" priority="4277">
      <formula>MOD(ROW(),2)=0</formula>
    </cfRule>
    <cfRule type="expression" dxfId="0" priority="4278">
      <formula>MOD(ROW(),2)=0</formula>
    </cfRule>
  </conditionalFormatting>
  <conditionalFormatting sqref="C50:D50 F50 K50">
    <cfRule type="expression" dxfId="0" priority="4275">
      <formula>MOD(ROW(),2)=0</formula>
    </cfRule>
    <cfRule type="expression" dxfId="0" priority="4276">
      <formula>MOD(ROW(),2)=0</formula>
    </cfRule>
  </conditionalFormatting>
  <conditionalFormatting sqref="C51:D51 F51 K51">
    <cfRule type="expression" dxfId="0" priority="4273">
      <formula>MOD(ROW(),2)=0</formula>
    </cfRule>
    <cfRule type="expression" dxfId="0" priority="4274">
      <formula>MOD(ROW(),2)=0</formula>
    </cfRule>
  </conditionalFormatting>
  <conditionalFormatting sqref="C52:D52 F52 K52">
    <cfRule type="expression" dxfId="0" priority="4271">
      <formula>MOD(ROW(),2)=0</formula>
    </cfRule>
    <cfRule type="expression" dxfId="0" priority="4272">
      <formula>MOD(ROW(),2)=0</formula>
    </cfRule>
  </conditionalFormatting>
  <conditionalFormatting sqref="C53:D53 F53 K53">
    <cfRule type="expression" dxfId="0" priority="4239">
      <formula>MOD(ROW(),2)=0</formula>
    </cfRule>
    <cfRule type="expression" dxfId="0" priority="4240">
      <formula>MOD(ROW(),2)=0</formula>
    </cfRule>
  </conditionalFormatting>
  <conditionalFormatting sqref="C54:D54 F54 K54">
    <cfRule type="expression" dxfId="0" priority="4261">
      <formula>MOD(ROW(),2)=0</formula>
    </cfRule>
    <cfRule type="expression" dxfId="0" priority="4262">
      <formula>MOD(ROW(),2)=0</formula>
    </cfRule>
  </conditionalFormatting>
  <conditionalFormatting sqref="C55:D55 F55 K55">
    <cfRule type="expression" dxfId="0" priority="4269">
      <formula>MOD(ROW(),2)=0</formula>
    </cfRule>
    <cfRule type="expression" dxfId="0" priority="4270">
      <formula>MOD(ROW(),2)=0</formula>
    </cfRule>
  </conditionalFormatting>
  <conditionalFormatting sqref="C56:D56 F56 K56">
    <cfRule type="expression" dxfId="0" priority="4257">
      <formula>MOD(ROW(),2)=0</formula>
    </cfRule>
    <cfRule type="expression" dxfId="0" priority="4258">
      <formula>MOD(ROW(),2)=0</formula>
    </cfRule>
  </conditionalFormatting>
  <conditionalFormatting sqref="C57:D57 F57 K57">
    <cfRule type="expression" dxfId="0" priority="4267">
      <formula>MOD(ROW(),2)=0</formula>
    </cfRule>
    <cfRule type="expression" dxfId="0" priority="4268">
      <formula>MOD(ROW(),2)=0</formula>
    </cfRule>
  </conditionalFormatting>
  <conditionalFormatting sqref="C58:D58 F58 K58">
    <cfRule type="expression" dxfId="0" priority="4265">
      <formula>MOD(ROW(),2)=0</formula>
    </cfRule>
    <cfRule type="expression" dxfId="0" priority="4266">
      <formula>MOD(ROW(),2)=0</formula>
    </cfRule>
  </conditionalFormatting>
  <conditionalFormatting sqref="C59:D59 F59 K59">
    <cfRule type="expression" dxfId="0" priority="4253">
      <formula>MOD(ROW(),2)=0</formula>
    </cfRule>
    <cfRule type="expression" dxfId="0" priority="4254">
      <formula>MOD(ROW(),2)=0</formula>
    </cfRule>
  </conditionalFormatting>
  <conditionalFormatting sqref="C60:D60 F60 K60">
    <cfRule type="expression" dxfId="0" priority="4249">
      <formula>MOD(ROW(),2)=0</formula>
    </cfRule>
    <cfRule type="expression" dxfId="0" priority="4250">
      <formula>MOD(ROW(),2)=0</formula>
    </cfRule>
  </conditionalFormatting>
  <conditionalFormatting sqref="C61:D61 F61 F82:F86 K61 K83:K86">
    <cfRule type="expression" dxfId="0" priority="4245">
      <formula>MOD(ROW(),2)=0</formula>
    </cfRule>
    <cfRule type="expression" dxfId="0" priority="4246">
      <formula>MOD(ROW(),2)=0</formula>
    </cfRule>
  </conditionalFormatting>
  <conditionalFormatting sqref="C62:D62 F62 K62">
    <cfRule type="expression" dxfId="0" priority="4207">
      <formula>MOD(ROW(),2)=0</formula>
    </cfRule>
    <cfRule type="expression" dxfId="0" priority="4208">
      <formula>MOD(ROW(),2)=0</formula>
    </cfRule>
  </conditionalFormatting>
  <conditionalFormatting sqref="C63:D63 D64:D111 F63:F64 K63:K82">
    <cfRule type="expression" dxfId="0" priority="4191">
      <formula>MOD(ROW(),2)=0</formula>
    </cfRule>
    <cfRule type="expression" dxfId="0" priority="4192">
      <formula>MOD(ROW(),2)=0</formula>
    </cfRule>
  </conditionalFormatting>
  <conditionalFormatting sqref="C64:C211 F140:F211">
    <cfRule type="expression" dxfId="0" priority="4091">
      <formula>MOD(ROW(),2)=0</formula>
    </cfRule>
    <cfRule type="expression" dxfId="0" priority="4092">
      <formula>MOD(ROW(),2)=0</formula>
    </cfRule>
  </conditionalFormatting>
  <conditionalFormatting sqref="F83 K83:K86">
    <cfRule type="expression" dxfId="0" priority="4181">
      <formula>MOD(ROW(),2)=0</formula>
    </cfRule>
    <cfRule type="expression" dxfId="0" priority="4182">
      <formula>MOD(ROW(),2)=0</formula>
    </cfRule>
  </conditionalFormatting>
  <conditionalFormatting sqref="F87 K87:K100">
    <cfRule type="expression" dxfId="0" priority="4165">
      <formula>MOD(ROW(),2)=0</formula>
    </cfRule>
    <cfRule type="expression" dxfId="0" priority="4166">
      <formula>MOD(ROW(),2)=0</formula>
    </cfRule>
    <cfRule type="expression" dxfId="0" priority="4367">
      <formula>MOD(ROW(),2)=0</formula>
    </cfRule>
    <cfRule type="expression" dxfId="0" priority="4368">
      <formula>MOD(ROW(),2)=0</formula>
    </cfRule>
  </conditionalFormatting>
  <conditionalFormatting sqref="G101:G145 Q100:Q116">
    <cfRule type="expression" dxfId="0" priority="2028">
      <formula>MOD(ROW(),2)=0</formula>
    </cfRule>
    <cfRule type="expression" dxfId="0" priority="2029">
      <formula>MOD(ROW(),2)=0</formula>
    </cfRule>
    <cfRule type="expression" dxfId="0" priority="2033">
      <formula>MOD(ROW(),2)=0</formula>
    </cfRule>
  </conditionalFormatting>
  <conditionalFormatting sqref="G101:G145 L100 Q100:Q116">
    <cfRule type="expression" dxfId="0" priority="2032">
      <formula>MOD(ROW(),2)=0</formula>
    </cfRule>
  </conditionalFormatting>
  <conditionalFormatting sqref="F101 K101">
    <cfRule type="expression" dxfId="0" priority="2035">
      <formula>MOD(ROW(),2)=0</formula>
    </cfRule>
    <cfRule type="expression" dxfId="0" priority="2036">
      <formula>MOD(ROW(),2)=0</formula>
    </cfRule>
    <cfRule type="expression" dxfId="0" priority="2037">
      <formula>MOD(ROW(),2)=0</formula>
    </cfRule>
    <cfRule type="expression" dxfId="0" priority="2038">
      <formula>MOD(ROW(),2)=0</formula>
    </cfRule>
    <cfRule type="expression" dxfId="0" priority="2040">
      <formula>MOD(ROW(),2)=0</formula>
    </cfRule>
  </conditionalFormatting>
  <conditionalFormatting sqref="F101 K101:L101 L102">
    <cfRule type="expression" dxfId="0" priority="2039">
      <formula>MOD(ROW(),2)=0</formula>
    </cfRule>
  </conditionalFormatting>
  <conditionalFormatting sqref="F102 K102">
    <cfRule type="expression" dxfId="0" priority="2021">
      <formula>MOD(ROW(),2)=0</formula>
    </cfRule>
    <cfRule type="expression" dxfId="0" priority="2022">
      <formula>MOD(ROW(),2)=0</formula>
    </cfRule>
    <cfRule type="expression" dxfId="0" priority="2023">
      <formula>MOD(ROW(),2)=0</formula>
    </cfRule>
    <cfRule type="expression" dxfId="0" priority="2024">
      <formula>MOD(ROW(),2)=0</formula>
    </cfRule>
    <cfRule type="expression" dxfId="0" priority="2025">
      <formula>MOD(ROW(),2)=0</formula>
    </cfRule>
    <cfRule type="expression" dxfId="0" priority="2026">
      <formula>MOD(ROW(),2)=0</formula>
    </cfRule>
  </conditionalFormatting>
  <conditionalFormatting sqref="F103 K103">
    <cfRule type="expression" dxfId="0" priority="4143">
      <formula>MOD(ROW(),2)=0</formula>
    </cfRule>
    <cfRule type="expression" dxfId="0" priority="4144">
      <formula>MOD(ROW(),2)=0</formula>
    </cfRule>
  </conditionalFormatting>
  <conditionalFormatting sqref="F103 F105 K103 K105">
    <cfRule type="expression" dxfId="0" priority="4129">
      <formula>MOD(ROW(),2)=0</formula>
    </cfRule>
    <cfRule type="expression" dxfId="0" priority="4130">
      <formula>MOD(ROW(),2)=0</formula>
    </cfRule>
  </conditionalFormatting>
  <conditionalFormatting sqref="F104 K104">
    <cfRule type="expression" dxfId="0" priority="2000">
      <formula>MOD(ROW(),2)=0</formula>
    </cfRule>
    <cfRule type="expression" dxfId="0" priority="2001">
      <formula>MOD(ROW(),2)=0</formula>
    </cfRule>
    <cfRule type="expression" dxfId="0" priority="2002">
      <formula>MOD(ROW(),2)=0</formula>
    </cfRule>
    <cfRule type="expression" dxfId="0" priority="2003">
      <formula>MOD(ROW(),2)=0</formula>
    </cfRule>
    <cfRule type="expression" dxfId="0" priority="2008">
      <formula>MOD(ROW(),2)=0</formula>
    </cfRule>
  </conditionalFormatting>
  <conditionalFormatting sqref="F104 K104:L104 L105:L106">
    <cfRule type="expression" dxfId="0" priority="2007">
      <formula>MOD(ROW(),2)=0</formula>
    </cfRule>
  </conditionalFormatting>
  <conditionalFormatting sqref="F105 K105">
    <cfRule type="expression" dxfId="0" priority="4139">
      <formula>MOD(ROW(),2)=0</formula>
    </cfRule>
    <cfRule type="expression" dxfId="0" priority="4140">
      <formula>MOD(ROW(),2)=0</formula>
    </cfRule>
  </conditionalFormatting>
  <conditionalFormatting sqref="G146 F108 G203:G217 G148:G201 K122:K129">
    <cfRule type="expression" dxfId="0" priority="4133">
      <formula>MOD(ROW(),2)=0</formula>
    </cfRule>
    <cfRule type="expression" dxfId="0" priority="4134">
      <formula>MOD(ROW(),2)=0</formula>
    </cfRule>
  </conditionalFormatting>
  <conditionalFormatting sqref="F110 L110">
    <cfRule type="expression" dxfId="0" priority="2049">
      <formula>MOD(ROW(),2)=0</formula>
    </cfRule>
  </conditionalFormatting>
  <conditionalFormatting sqref="D112:D157 F112">
    <cfRule type="expression" dxfId="0" priority="1853">
      <formula>MOD(ROW(),2)=0</formula>
    </cfRule>
    <cfRule type="expression" dxfId="0" priority="1854">
      <formula>MOD(ROW(),2)=0</formula>
    </cfRule>
    <cfRule type="expression" dxfId="0" priority="1856">
      <formula>MOD(ROW(),2)=0</formula>
    </cfRule>
  </conditionalFormatting>
  <conditionalFormatting sqref="D112:D157 F112 L112">
    <cfRule type="expression" dxfId="0" priority="1855">
      <formula>MOD(ROW(),2)=0</formula>
    </cfRule>
  </conditionalFormatting>
  <conditionalFormatting sqref="F114 L114">
    <cfRule type="expression" dxfId="0" priority="1371">
      <formula>MOD(ROW(),2)=0</formula>
    </cfRule>
  </conditionalFormatting>
  <conditionalFormatting sqref="F116 F118:F121">
    <cfRule type="expression" dxfId="0" priority="857">
      <formula>MOD(ROW(),2)=0</formula>
    </cfRule>
    <cfRule type="expression" dxfId="0" priority="858">
      <formula>MOD(ROW(),2)=0</formula>
    </cfRule>
    <cfRule type="expression" dxfId="0" priority="859">
      <formula>MOD(ROW(),2)=0</formula>
    </cfRule>
    <cfRule type="expression" dxfId="0" priority="860">
      <formula>MOD(ROW(),2)=0</formula>
    </cfRule>
  </conditionalFormatting>
  <conditionalFormatting sqref="F124:F127 F132:F137">
    <cfRule type="expression" dxfId="0" priority="4111">
      <formula>MOD(ROW(),2)=0</formula>
    </cfRule>
    <cfRule type="expression" dxfId="0" priority="4112">
      <formula>MOD(ROW(),2)=0</formula>
    </cfRule>
  </conditionalFormatting>
  <conditionalFormatting sqref="G218:G229 K146 K203:K211 K148:K201">
    <cfRule type="expression" dxfId="0" priority="4097">
      <formula>MOD(ROW(),2)=0</formula>
    </cfRule>
    <cfRule type="expression" dxfId="0" priority="4098">
      <formula>MOD(ROW(),2)=0</formula>
    </cfRule>
    <cfRule type="expression" dxfId="0" priority="4099">
      <formula>MOD(ROW(),2)=0</formula>
    </cfRule>
    <cfRule type="expression" dxfId="0" priority="4100">
      <formula>MOD(ROW(),2)=0</formula>
    </cfRule>
  </conditionalFormatting>
  <conditionalFormatting sqref="D158:E211">
    <cfRule type="expression" dxfId="0" priority="4087">
      <formula>MOD(ROW(),2)=0</formula>
    </cfRule>
    <cfRule type="expression" dxfId="0" priority="4088">
      <formula>MOD(ROW(),2)=0</formula>
    </cfRule>
    <cfRule type="expression" dxfId="0" priority="4089">
      <formula>MOD(ROW(),2)=0</formula>
    </cfRule>
    <cfRule type="expression" dxfId="0" priority="4090">
      <formula>MOD(ROW(),2)=0</formula>
    </cfRule>
  </conditionalFormatting>
  <conditionalFormatting sqref="C212 F212 Q212:Q214">
    <cfRule type="expression" dxfId="0" priority="4069">
      <formula>MOD(ROW(),2)=0</formula>
    </cfRule>
    <cfRule type="expression" dxfId="0" priority="4070">
      <formula>MOD(ROW(),2)=0</formula>
    </cfRule>
  </conditionalFormatting>
  <conditionalFormatting sqref="G230:G254 K212:K217 K221:K229">
    <cfRule type="expression" dxfId="0" priority="4077">
      <formula>MOD(ROW(),2)=0</formula>
    </cfRule>
    <cfRule type="expression" dxfId="0" priority="4078">
      <formula>MOD(ROW(),2)=0</formula>
    </cfRule>
    <cfRule type="expression" dxfId="0" priority="4079">
      <formula>MOD(ROW(),2)=0</formula>
    </cfRule>
    <cfRule type="expression" dxfId="0" priority="4080">
      <formula>MOD(ROW(),2)=0</formula>
    </cfRule>
  </conditionalFormatting>
  <conditionalFormatting sqref="C213:C217 F213:F217 F221:F227 C221:C227">
    <cfRule type="expression" dxfId="0" priority="4063">
      <formula>MOD(ROW(),2)=0</formula>
    </cfRule>
    <cfRule type="expression" dxfId="0" priority="4064">
      <formula>MOD(ROW(),2)=0</formula>
    </cfRule>
  </conditionalFormatting>
  <conditionalFormatting sqref="D213:E217 D221:E227">
    <cfRule type="expression" dxfId="0" priority="4059">
      <formula>MOD(ROW(),2)=0</formula>
    </cfRule>
    <cfRule type="expression" dxfId="0" priority="4060">
      <formula>MOD(ROW(),2)=0</formula>
    </cfRule>
    <cfRule type="expression" dxfId="0" priority="4061">
      <formula>MOD(ROW(),2)=0</formula>
    </cfRule>
    <cfRule type="expression" dxfId="0" priority="4062">
      <formula>MOD(ROW(),2)=0</formula>
    </cfRule>
  </conditionalFormatting>
  <conditionalFormatting sqref="Q215:Q217 Q221:Q223">
    <cfRule type="expression" dxfId="0" priority="4071">
      <formula>MOD(ROW(),2)=0</formula>
    </cfRule>
    <cfRule type="expression" dxfId="0" priority="4072">
      <formula>MOD(ROW(),2)=0</formula>
    </cfRule>
  </conditionalFormatting>
  <conditionalFormatting sqref="C218:C220 F218:F220">
    <cfRule type="expression" dxfId="0" priority="3941">
      <formula>MOD(ROW(),2)=0</formula>
    </cfRule>
    <cfRule type="expression" dxfId="0" priority="3942">
      <formula>MOD(ROW(),2)=0</formula>
    </cfRule>
  </conditionalFormatting>
  <conditionalFormatting sqref="D218:E220">
    <cfRule type="expression" dxfId="0" priority="3937">
      <formula>MOD(ROW(),2)=0</formula>
    </cfRule>
    <cfRule type="expression" dxfId="0" priority="3938">
      <formula>MOD(ROW(),2)=0</formula>
    </cfRule>
    <cfRule type="expression" dxfId="0" priority="3939">
      <formula>MOD(ROW(),2)=0</formula>
    </cfRule>
    <cfRule type="expression" dxfId="0" priority="3940">
      <formula>MOD(ROW(),2)=0</formula>
    </cfRule>
  </conditionalFormatting>
  <conditionalFormatting sqref="C228 F228">
    <cfRule type="expression" dxfId="0" priority="4057">
      <formula>MOD(ROW(),2)=0</formula>
    </cfRule>
    <cfRule type="expression" dxfId="0" priority="4058">
      <formula>MOD(ROW(),2)=0</formula>
    </cfRule>
  </conditionalFormatting>
  <conditionalFormatting sqref="C229:C231 F229:F231">
    <cfRule type="expression" dxfId="0" priority="4043">
      <formula>MOD(ROW(),2)=0</formula>
    </cfRule>
    <cfRule type="expression" dxfId="0" priority="4044">
      <formula>MOD(ROW(),2)=0</formula>
    </cfRule>
  </conditionalFormatting>
  <conditionalFormatting sqref="D229:E231">
    <cfRule type="expression" dxfId="0" priority="4039">
      <formula>MOD(ROW(),2)=0</formula>
    </cfRule>
    <cfRule type="expression" dxfId="0" priority="4040">
      <formula>MOD(ROW(),2)=0</formula>
    </cfRule>
    <cfRule type="expression" dxfId="0" priority="4041">
      <formula>MOD(ROW(),2)=0</formula>
    </cfRule>
    <cfRule type="expression" dxfId="0" priority="4042">
      <formula>MOD(ROW(),2)=0</formula>
    </cfRule>
  </conditionalFormatting>
  <conditionalFormatting sqref="C232:C238 F232:F238">
    <cfRule type="expression" dxfId="0" priority="3997">
      <formula>MOD(ROW(),2)=0</formula>
    </cfRule>
    <cfRule type="expression" dxfId="0" priority="3998">
      <formula>MOD(ROW(),2)=0</formula>
    </cfRule>
  </conditionalFormatting>
  <conditionalFormatting sqref="D232:E238">
    <cfRule type="expression" dxfId="0" priority="3993">
      <formula>MOD(ROW(),2)=0</formula>
    </cfRule>
    <cfRule type="expression" dxfId="0" priority="3994">
      <formula>MOD(ROW(),2)=0</formula>
    </cfRule>
    <cfRule type="expression" dxfId="0" priority="3995">
      <formula>MOD(ROW(),2)=0</formula>
    </cfRule>
    <cfRule type="expression" dxfId="0" priority="3996">
      <formula>MOD(ROW(),2)=0</formula>
    </cfRule>
  </conditionalFormatting>
  <conditionalFormatting sqref="C239 F239">
    <cfRule type="expression" dxfId="0" priority="3991">
      <formula>MOD(ROW(),2)=0</formula>
    </cfRule>
    <cfRule type="expression" dxfId="0" priority="3992">
      <formula>MOD(ROW(),2)=0</formula>
    </cfRule>
  </conditionalFormatting>
  <conditionalFormatting sqref="C240:C242 F240:F242">
    <cfRule type="expression" dxfId="0" priority="3977">
      <formula>MOD(ROW(),2)=0</formula>
    </cfRule>
    <cfRule type="expression" dxfId="0" priority="3978">
      <formula>MOD(ROW(),2)=0</formula>
    </cfRule>
  </conditionalFormatting>
  <conditionalFormatting sqref="D240:E242">
    <cfRule type="expression" dxfId="0" priority="3973">
      <formula>MOD(ROW(),2)=0</formula>
    </cfRule>
    <cfRule type="expression" dxfId="0" priority="3974">
      <formula>MOD(ROW(),2)=0</formula>
    </cfRule>
    <cfRule type="expression" dxfId="0" priority="3975">
      <formula>MOD(ROW(),2)=0</formula>
    </cfRule>
    <cfRule type="expression" dxfId="0" priority="3976">
      <formula>MOD(ROW(),2)=0</formula>
    </cfRule>
  </conditionalFormatting>
  <conditionalFormatting sqref="D243:E244">
    <cfRule type="expression" dxfId="0" priority="1965">
      <formula>MOD(ROW(),2)=0</formula>
    </cfRule>
    <cfRule type="expression" dxfId="0" priority="1966">
      <formula>MOD(ROW(),2)=0</formula>
    </cfRule>
    <cfRule type="expression" dxfId="0" priority="1967">
      <formula>MOD(ROW(),2)=0</formula>
    </cfRule>
    <cfRule type="expression" dxfId="0" priority="1968">
      <formula>MOD(ROW(),2)=0</formula>
    </cfRule>
  </conditionalFormatting>
  <conditionalFormatting sqref="F245:F247 C245:C247">
    <cfRule type="expression" dxfId="0" priority="1834">
      <formula>MOD(ROW(),2)=0</formula>
    </cfRule>
    <cfRule type="expression" dxfId="0" priority="1835">
      <formula>MOD(ROW(),2)=0</formula>
    </cfRule>
  </conditionalFormatting>
  <conditionalFormatting sqref="D245:E247">
    <cfRule type="expression" dxfId="0" priority="1830">
      <formula>MOD(ROW(),2)=0</formula>
    </cfRule>
    <cfRule type="expression" dxfId="0" priority="1831">
      <formula>MOD(ROW(),2)=0</formula>
    </cfRule>
    <cfRule type="expression" dxfId="0" priority="1832">
      <formula>MOD(ROW(),2)=0</formula>
    </cfRule>
    <cfRule type="expression" dxfId="0" priority="1833">
      <formula>MOD(ROW(),2)=0</formula>
    </cfRule>
  </conditionalFormatting>
  <conditionalFormatting sqref="C248 F248">
    <cfRule type="expression" dxfId="0" priority="1828">
      <formula>MOD(ROW(),2)=0</formula>
    </cfRule>
    <cfRule type="expression" dxfId="0" priority="1829">
      <formula>MOD(ROW(),2)=0</formula>
    </cfRule>
  </conditionalFormatting>
  <conditionalFormatting sqref="C249:C251 F249:F251">
    <cfRule type="expression" dxfId="0" priority="1814">
      <formula>MOD(ROW(),2)=0</formula>
    </cfRule>
    <cfRule type="expression" dxfId="0" priority="1815">
      <formula>MOD(ROW(),2)=0</formula>
    </cfRule>
  </conditionalFormatting>
  <conditionalFormatting sqref="D249:E251">
    <cfRule type="expression" dxfId="0" priority="1810">
      <formula>MOD(ROW(),2)=0</formula>
    </cfRule>
    <cfRule type="expression" dxfId="0" priority="1811">
      <formula>MOD(ROW(),2)=0</formula>
    </cfRule>
    <cfRule type="expression" dxfId="0" priority="1812">
      <formula>MOD(ROW(),2)=0</formula>
    </cfRule>
    <cfRule type="expression" dxfId="0" priority="1813">
      <formula>MOD(ROW(),2)=0</formula>
    </cfRule>
  </conditionalFormatting>
  <conditionalFormatting sqref="D253:E253 E254:E261">
    <cfRule type="expression" dxfId="0" priority="4027">
      <formula>MOD(ROW(),2)=0</formula>
    </cfRule>
    <cfRule type="expression" dxfId="0" priority="4028">
      <formula>MOD(ROW(),2)=0</formula>
    </cfRule>
    <cfRule type="expression" dxfId="0" priority="4029">
      <formula>MOD(ROW(),2)=0</formula>
    </cfRule>
    <cfRule type="expression" dxfId="0" priority="4030">
      <formula>MOD(ROW(),2)=0</formula>
    </cfRule>
  </conditionalFormatting>
  <conditionalFormatting sqref="G255:G269 K264">
    <cfRule type="expression" dxfId="0" priority="3841">
      <formula>MOD(ROW(),2)=0</formula>
    </cfRule>
    <cfRule type="expression" dxfId="0" priority="3842">
      <formula>MOD(ROW(),2)=0</formula>
    </cfRule>
    <cfRule type="expression" dxfId="0" priority="3843">
      <formula>MOD(ROW(),2)=0</formula>
    </cfRule>
    <cfRule type="expression" dxfId="0" priority="3844">
      <formula>MOD(ROW(),2)=0</formula>
    </cfRule>
  </conditionalFormatting>
  <conditionalFormatting sqref="C257:D257 F257 K257">
    <cfRule type="expression" dxfId="0" priority="3907">
      <formula>MOD(ROW(),2)=0</formula>
    </cfRule>
    <cfRule type="expression" dxfId="0" priority="3908">
      <formula>MOD(ROW(),2)=0</formula>
    </cfRule>
  </conditionalFormatting>
  <conditionalFormatting sqref="C259:D259 F259 K259">
    <cfRule type="expression" dxfId="0" priority="3891">
      <formula>MOD(ROW(),2)=0</formula>
    </cfRule>
    <cfRule type="expression" dxfId="0" priority="3892">
      <formula>MOD(ROW(),2)=0</formula>
    </cfRule>
  </conditionalFormatting>
  <conditionalFormatting sqref="C261:D261 F261 K261">
    <cfRule type="expression" dxfId="0" priority="3875">
      <formula>MOD(ROW(),2)=0</formula>
    </cfRule>
    <cfRule type="expression" dxfId="0" priority="3876">
      <formula>MOD(ROW(),2)=0</formula>
    </cfRule>
  </conditionalFormatting>
  <conditionalFormatting sqref="C262:F262 K262">
    <cfRule type="expression" dxfId="0" priority="3859">
      <formula>MOD(ROW(),2)=0</formula>
    </cfRule>
    <cfRule type="expression" dxfId="0" priority="3860">
      <formula>MOD(ROW(),2)=0</formula>
    </cfRule>
  </conditionalFormatting>
  <conditionalFormatting sqref="D268:E270">
    <cfRule type="expression" dxfId="0" priority="3775">
      <formula>MOD(ROW(),2)=0</formula>
    </cfRule>
    <cfRule type="expression" dxfId="0" priority="3776">
      <formula>MOD(ROW(),2)=0</formula>
    </cfRule>
    <cfRule type="expression" dxfId="0" priority="3777">
      <formula>MOD(ROW(),2)=0</formula>
    </cfRule>
    <cfRule type="expression" dxfId="0" priority="3778">
      <formula>MOD(ROW(),2)=0</formula>
    </cfRule>
  </conditionalFormatting>
  <conditionalFormatting sqref="C273:F273 G270:G282 K273 Q273">
    <cfRule type="expression" dxfId="0" priority="3725">
      <formula>MOD(ROW(),2)=0</formula>
    </cfRule>
    <cfRule type="expression" dxfId="0" priority="3726">
      <formula>MOD(ROW(),2)=0</formula>
    </cfRule>
  </conditionalFormatting>
  <conditionalFormatting sqref="C271:F271 K271 Q271">
    <cfRule type="expression" dxfId="0" priority="3767">
      <formula>MOD(ROW(),2)=0</formula>
    </cfRule>
    <cfRule type="expression" dxfId="0" priority="3768">
      <formula>MOD(ROW(),2)=0</formula>
    </cfRule>
  </conditionalFormatting>
  <conditionalFormatting sqref="C272:E272 K272 Q272">
    <cfRule type="expression" dxfId="0" priority="3765">
      <formula>MOD(ROW(),2)=0</formula>
    </cfRule>
    <cfRule type="expression" dxfId="0" priority="3766">
      <formula>MOD(ROW(),2)=0</formula>
    </cfRule>
  </conditionalFormatting>
  <conditionalFormatting sqref="C274:F274 K274 Q274">
    <cfRule type="expression" dxfId="0" priority="3713">
      <formula>MOD(ROW(),2)=0</formula>
    </cfRule>
    <cfRule type="expression" dxfId="0" priority="3714">
      <formula>MOD(ROW(),2)=0</formula>
    </cfRule>
  </conditionalFormatting>
  <conditionalFormatting sqref="C275:F275 K275 Q275">
    <cfRule type="expression" dxfId="0" priority="3711">
      <formula>MOD(ROW(),2)=0</formula>
    </cfRule>
    <cfRule type="expression" dxfId="0" priority="3712">
      <formula>MOD(ROW(),2)=0</formula>
    </cfRule>
  </conditionalFormatting>
  <conditionalFormatting sqref="C276:F276 K276 Q276">
    <cfRule type="expression" dxfId="0" priority="3707">
      <formula>MOD(ROW(),2)=0</formula>
    </cfRule>
    <cfRule type="expression" dxfId="0" priority="3708">
      <formula>MOD(ROW(),2)=0</formula>
    </cfRule>
  </conditionalFormatting>
  <conditionalFormatting sqref="C277:F277 K277 Q277">
    <cfRule type="expression" dxfId="0" priority="3709">
      <formula>MOD(ROW(),2)=0</formula>
    </cfRule>
    <cfRule type="expression" dxfId="0" priority="3710">
      <formula>MOD(ROW(),2)=0</formula>
    </cfRule>
  </conditionalFormatting>
  <conditionalFormatting sqref="C278:F278 K278 Q278">
    <cfRule type="expression" dxfId="0" priority="3705">
      <formula>MOD(ROW(),2)=0</formula>
    </cfRule>
    <cfRule type="expression" dxfId="0" priority="3706">
      <formula>MOD(ROW(),2)=0</formula>
    </cfRule>
  </conditionalFormatting>
  <conditionalFormatting sqref="C279:F279 K279 Q279">
    <cfRule type="expression" dxfId="0" priority="3703">
      <formula>MOD(ROW(),2)=0</formula>
    </cfRule>
    <cfRule type="expression" dxfId="0" priority="3704">
      <formula>MOD(ROW(),2)=0</formula>
    </cfRule>
  </conditionalFormatting>
  <conditionalFormatting sqref="C280:F280 K280 Q280">
    <cfRule type="expression" dxfId="0" priority="3695">
      <formula>MOD(ROW(),2)=0</formula>
    </cfRule>
    <cfRule type="expression" dxfId="0" priority="3696">
      <formula>MOD(ROW(),2)=0</formula>
    </cfRule>
  </conditionalFormatting>
  <conditionalFormatting sqref="C281:F281 K281 Q281">
    <cfRule type="expression" dxfId="0" priority="3697">
      <formula>MOD(ROW(),2)=0</formula>
    </cfRule>
    <cfRule type="expression" dxfId="0" priority="3698">
      <formula>MOD(ROW(),2)=0</formula>
    </cfRule>
  </conditionalFormatting>
  <conditionalFormatting sqref="C282:F282 K282 Q282">
    <cfRule type="expression" dxfId="0" priority="3699">
      <formula>MOD(ROW(),2)=0</formula>
    </cfRule>
    <cfRule type="expression" dxfId="0" priority="3700">
      <formula>MOD(ROW(),2)=0</formula>
    </cfRule>
  </conditionalFormatting>
  <conditionalFormatting sqref="C283:F283 K283 Q283">
    <cfRule type="expression" dxfId="0" priority="3693">
      <formula>MOD(ROW(),2)=0</formula>
    </cfRule>
    <cfRule type="expression" dxfId="0" priority="3694">
      <formula>MOD(ROW(),2)=0</formula>
    </cfRule>
  </conditionalFormatting>
  <conditionalFormatting sqref="C284:F284 K284 Q284">
    <cfRule type="expression" dxfId="0" priority="3691">
      <formula>MOD(ROW(),2)=0</formula>
    </cfRule>
    <cfRule type="expression" dxfId="0" priority="3692">
      <formula>MOD(ROW(),2)=0</formula>
    </cfRule>
  </conditionalFormatting>
  <conditionalFormatting sqref="C285:F285 K285 Q285">
    <cfRule type="expression" dxfId="0" priority="3701">
      <formula>MOD(ROW(),2)=0</formula>
    </cfRule>
    <cfRule type="expression" dxfId="0" priority="3702">
      <formula>MOD(ROW(),2)=0</formula>
    </cfRule>
  </conditionalFormatting>
  <conditionalFormatting sqref="C291:E291 K291 Q291">
    <cfRule type="expression" dxfId="0" priority="3759">
      <formula>MOD(ROW(),2)=0</formula>
    </cfRule>
    <cfRule type="expression" dxfId="0" priority="3760">
      <formula>MOD(ROW(),2)=0</formula>
    </cfRule>
  </conditionalFormatting>
  <conditionalFormatting sqref="C292:F292 K292 Q292">
    <cfRule type="expression" dxfId="0" priority="3689">
      <formula>MOD(ROW(),2)=0</formula>
    </cfRule>
    <cfRule type="expression" dxfId="0" priority="3690">
      <formula>MOD(ROW(),2)=0</formula>
    </cfRule>
  </conditionalFormatting>
  <conditionalFormatting sqref="C293:F293 K293 Q293">
    <cfRule type="expression" dxfId="0" priority="3687">
      <formula>MOD(ROW(),2)=0</formula>
    </cfRule>
    <cfRule type="expression" dxfId="0" priority="3688">
      <formula>MOD(ROW(),2)=0</formula>
    </cfRule>
  </conditionalFormatting>
  <conditionalFormatting sqref="C294:F294 K294 Q294:Q307">
    <cfRule type="expression" dxfId="0" priority="3657">
      <formula>MOD(ROW(),2)=0</formula>
    </cfRule>
    <cfRule type="expression" dxfId="0" priority="3658">
      <formula>MOD(ROW(),2)=0</formula>
    </cfRule>
  </conditionalFormatting>
  <conditionalFormatting sqref="C295:F295 K295">
    <cfRule type="expression" dxfId="0" priority="3655">
      <formula>MOD(ROW(),2)=0</formula>
    </cfRule>
    <cfRule type="expression" dxfId="0" priority="3656">
      <formula>MOD(ROW(),2)=0</formula>
    </cfRule>
  </conditionalFormatting>
  <conditionalFormatting sqref="C297:D297 F297 K297">
    <cfRule type="expression" dxfId="0" priority="3751">
      <formula>MOD(ROW(),2)=0</formula>
    </cfRule>
    <cfRule type="expression" dxfId="0" priority="3752">
      <formula>MOD(ROW(),2)=0</formula>
    </cfRule>
  </conditionalFormatting>
  <conditionalFormatting sqref="C298:D298 F298 K298">
    <cfRule type="expression" dxfId="0" priority="3747">
      <formula>MOD(ROW(),2)=0</formula>
    </cfRule>
    <cfRule type="expression" dxfId="0" priority="3748">
      <formula>MOD(ROW(),2)=0</formula>
    </cfRule>
  </conditionalFormatting>
  <conditionalFormatting sqref="F299 C302:D304 C299:D299 K299 K302:K304">
    <cfRule type="expression" dxfId="0" priority="3683">
      <formula>MOD(ROW(),2)=0</formula>
    </cfRule>
    <cfRule type="expression" dxfId="0" priority="3684">
      <formula>MOD(ROW(),2)=0</formula>
    </cfRule>
  </conditionalFormatting>
  <conditionalFormatting sqref="E299 E302:E304">
    <cfRule type="expression" dxfId="0" priority="3681">
      <formula>MOD(ROW(),2)=0</formula>
    </cfRule>
    <cfRule type="expression" dxfId="0" priority="3682">
      <formula>MOD(ROW(),2)=0</formula>
    </cfRule>
  </conditionalFormatting>
  <conditionalFormatting sqref="C300:D300 K300">
    <cfRule type="expression" dxfId="0" priority="3663">
      <formula>MOD(ROW(),2)=0</formula>
    </cfRule>
    <cfRule type="expression" dxfId="0" priority="3664">
      <formula>MOD(ROW(),2)=0</formula>
    </cfRule>
  </conditionalFormatting>
  <conditionalFormatting sqref="C301:D301 K301">
    <cfRule type="expression" dxfId="0" priority="3671">
      <formula>MOD(ROW(),2)=0</formula>
    </cfRule>
    <cfRule type="expression" dxfId="0" priority="3672">
      <formula>MOD(ROW(),2)=0</formula>
    </cfRule>
  </conditionalFormatting>
  <conditionalFormatting sqref="C306:F307 K306">
    <cfRule type="expression" dxfId="0" priority="3639">
      <formula>MOD(ROW(),2)=0</formula>
    </cfRule>
    <cfRule type="expression" dxfId="0" priority="3640">
      <formula>MOD(ROW(),2)=0</formula>
    </cfRule>
  </conditionalFormatting>
  <conditionalFormatting sqref="C309:D309 F309 K309 Q309">
    <cfRule type="expression" dxfId="0" priority="942">
      <formula>MOD(ROW(),2)=0</formula>
    </cfRule>
    <cfRule type="expression" dxfId="0" priority="943">
      <formula>MOD(ROW(),2)=0</formula>
    </cfRule>
  </conditionalFormatting>
  <conditionalFormatting sqref="C310:D310 F310 K310 Q310">
    <cfRule type="expression" dxfId="0" priority="1788">
      <formula>MOD(ROW(),2)=0</formula>
    </cfRule>
    <cfRule type="expression" dxfId="0" priority="1789">
      <formula>MOD(ROW(),2)=0</formula>
    </cfRule>
  </conditionalFormatting>
  <conditionalFormatting sqref="C311:D311 F311 K311 Q311">
    <cfRule type="expression" dxfId="0" priority="3731">
      <formula>MOD(ROW(),2)=0</formula>
    </cfRule>
    <cfRule type="expression" dxfId="0" priority="3732">
      <formula>MOD(ROW(),2)=0</formula>
    </cfRule>
  </conditionalFormatting>
  <conditionalFormatting sqref="C312:D312 F312 K312 Q312">
    <cfRule type="expression" dxfId="0" priority="3733">
      <formula>MOD(ROW(),2)=0</formula>
    </cfRule>
    <cfRule type="expression" dxfId="0" priority="3734">
      <formula>MOD(ROW(),2)=0</formula>
    </cfRule>
  </conditionalFormatting>
  <conditionalFormatting sqref="C313:D313 F313 K313 Q313">
    <cfRule type="expression" dxfId="0" priority="3735">
      <formula>MOD(ROW(),2)=0</formula>
    </cfRule>
    <cfRule type="expression" dxfId="0" priority="3736">
      <formula>MOD(ROW(),2)=0</formula>
    </cfRule>
  </conditionalFormatting>
  <conditionalFormatting sqref="G315:G324 G327:G330">
    <cfRule type="expression" dxfId="0" priority="2563">
      <formula>MOD(ROW(),2)=0</formula>
    </cfRule>
    <cfRule type="expression" dxfId="0" priority="2564">
      <formula>MOD(ROW(),2)=0</formula>
    </cfRule>
  </conditionalFormatting>
  <conditionalFormatting sqref="C317:F317 K317 Q317">
    <cfRule type="expression" dxfId="0" priority="3727">
      <formula>MOD(ROW(),2)=0</formula>
    </cfRule>
    <cfRule type="expression" dxfId="0" priority="3728">
      <formula>MOD(ROW(),2)=0</formula>
    </cfRule>
  </conditionalFormatting>
  <conditionalFormatting sqref="C323:F324 C327:F332 K323:K324 K327:K332">
    <cfRule type="expression" dxfId="0" priority="3653">
      <formula>MOD(ROW(),2)=0</formula>
    </cfRule>
    <cfRule type="expression" dxfId="0" priority="3654">
      <formula>MOD(ROW(),2)=0</formula>
    </cfRule>
  </conditionalFormatting>
  <conditionalFormatting sqref="C325:D326 F325:F326">
    <cfRule type="expression" dxfId="0" priority="668">
      <formula>MOD(ROW(),2)=0</formula>
    </cfRule>
    <cfRule type="expression" dxfId="0" priority="669">
      <formula>MOD(ROW(),2)=0</formula>
    </cfRule>
  </conditionalFormatting>
  <conditionalFormatting sqref="G325:G326 L325:L326">
    <cfRule type="expression" dxfId="0" priority="666">
      <formula>MOD(ROW(),2)=0</formula>
    </cfRule>
  </conditionalFormatting>
  <conditionalFormatting sqref="C336:G336 C335:F335 G331:G335 K335:K336">
    <cfRule type="expression" dxfId="0" priority="3647">
      <formula>MOD(ROW(),2)=0</formula>
    </cfRule>
    <cfRule type="expression" dxfId="0" priority="3648">
      <formula>MOD(ROW(),2)=0</formula>
    </cfRule>
  </conditionalFormatting>
  <conditionalFormatting sqref="C333:F334 K333:K334">
    <cfRule type="expression" dxfId="0" priority="3649">
      <formula>MOD(ROW(),2)=0</formula>
    </cfRule>
    <cfRule type="expression" dxfId="0" priority="3650">
      <formula>MOD(ROW(),2)=0</formula>
    </cfRule>
  </conditionalFormatting>
  <conditionalFormatting sqref="C337:F338 K337:K338">
    <cfRule type="expression" dxfId="0" priority="2332">
      <formula>MOD(ROW(),2)=0</formula>
    </cfRule>
    <cfRule type="expression" dxfId="0" priority="2333">
      <formula>MOD(ROW(),2)=0</formula>
    </cfRule>
  </conditionalFormatting>
  <conditionalFormatting sqref="G337:G346 L337:L338">
    <cfRule type="expression" dxfId="0" priority="2336">
      <formula>MOD(ROW(),2)=0</formula>
    </cfRule>
  </conditionalFormatting>
  <conditionalFormatting sqref="C339:F339 K339 Q339">
    <cfRule type="expression" dxfId="0" priority="2325">
      <formula>MOD(ROW(),2)=0</formula>
    </cfRule>
    <cfRule type="expression" dxfId="0" priority="2326">
      <formula>MOD(ROW(),2)=0</formula>
    </cfRule>
  </conditionalFormatting>
  <conditionalFormatting sqref="C340:F340 K340 Q340">
    <cfRule type="expression" dxfId="0" priority="2318">
      <formula>MOD(ROW(),2)=0</formula>
    </cfRule>
    <cfRule type="expression" dxfId="0" priority="2319">
      <formula>MOD(ROW(),2)=0</formula>
    </cfRule>
  </conditionalFormatting>
  <conditionalFormatting sqref="C341:F341 K341 Q341">
    <cfRule type="expression" dxfId="0" priority="3651">
      <formula>MOD(ROW(),2)=0</formula>
    </cfRule>
    <cfRule type="expression" dxfId="0" priority="3652">
      <formula>MOD(ROW(),2)=0</formula>
    </cfRule>
  </conditionalFormatting>
  <conditionalFormatting sqref="C342:F342 K342 Q342">
    <cfRule type="expression" dxfId="0" priority="3641">
      <formula>MOD(ROW(),2)=0</formula>
    </cfRule>
    <cfRule type="expression" dxfId="0" priority="3642">
      <formula>MOD(ROW(),2)=0</formula>
    </cfRule>
  </conditionalFormatting>
  <conditionalFormatting sqref="C343:F344 K343:K348 Q343:Q344">
    <cfRule type="expression" dxfId="0" priority="3371">
      <formula>MOD(ROW(),2)=0</formula>
    </cfRule>
    <cfRule type="expression" dxfId="0" priority="3372">
      <formula>MOD(ROW(),2)=0</formula>
    </cfRule>
  </conditionalFormatting>
  <conditionalFormatting sqref="C345:F345 Q345">
    <cfRule type="expression" dxfId="0" priority="3373">
      <formula>MOD(ROW(),2)=0</formula>
    </cfRule>
    <cfRule type="expression" dxfId="0" priority="3374">
      <formula>MOD(ROW(),2)=0</formula>
    </cfRule>
  </conditionalFormatting>
  <conditionalFormatting sqref="C346:F347 Q346:Q347">
    <cfRule type="expression" dxfId="0" priority="3367">
      <formula>MOD(ROW(),2)=0</formula>
    </cfRule>
    <cfRule type="expression" dxfId="0" priority="3368">
      <formula>MOD(ROW(),2)=0</formula>
    </cfRule>
  </conditionalFormatting>
  <conditionalFormatting sqref="C349:F349 G388:G473 G347:G362 K349 Q388:Q470 Q349:Q362">
    <cfRule type="expression" dxfId="0" priority="3633">
      <formula>MOD(ROW(),2)=0</formula>
    </cfRule>
    <cfRule type="expression" dxfId="0" priority="3634">
      <formula>MOD(ROW(),2)=0</formula>
    </cfRule>
  </conditionalFormatting>
  <conditionalFormatting sqref="C348:F348 Q348">
    <cfRule type="expression" dxfId="0" priority="3369">
      <formula>MOD(ROW(),2)=0</formula>
    </cfRule>
    <cfRule type="expression" dxfId="0" priority="3370">
      <formula>MOD(ROW(),2)=0</formula>
    </cfRule>
  </conditionalFormatting>
  <conditionalFormatting sqref="C350:F350 K350">
    <cfRule type="expression" dxfId="0" priority="3635">
      <formula>MOD(ROW(),2)=0</formula>
    </cfRule>
    <cfRule type="expression" dxfId="0" priority="3636">
      <formula>MOD(ROW(),2)=0</formula>
    </cfRule>
  </conditionalFormatting>
  <conditionalFormatting sqref="C351:F351 K351">
    <cfRule type="expression" dxfId="0" priority="3631">
      <formula>MOD(ROW(),2)=0</formula>
    </cfRule>
    <cfRule type="expression" dxfId="0" priority="3632">
      <formula>MOD(ROW(),2)=0</formula>
    </cfRule>
  </conditionalFormatting>
  <conditionalFormatting sqref="C352:F352 K352">
    <cfRule type="expression" dxfId="0" priority="3629">
      <formula>MOD(ROW(),2)=0</formula>
    </cfRule>
    <cfRule type="expression" dxfId="0" priority="3630">
      <formula>MOD(ROW(),2)=0</formula>
    </cfRule>
  </conditionalFormatting>
  <conditionalFormatting sqref="C353:F353 K353">
    <cfRule type="expression" dxfId="0" priority="3627">
      <formula>MOD(ROW(),2)=0</formula>
    </cfRule>
    <cfRule type="expression" dxfId="0" priority="3628">
      <formula>MOD(ROW(),2)=0</formula>
    </cfRule>
  </conditionalFormatting>
  <conditionalFormatting sqref="C354:F354 K354">
    <cfRule type="expression" dxfId="0" priority="3625">
      <formula>MOD(ROW(),2)=0</formula>
    </cfRule>
    <cfRule type="expression" dxfId="0" priority="3626">
      <formula>MOD(ROW(),2)=0</formula>
    </cfRule>
  </conditionalFormatting>
  <conditionalFormatting sqref="C355:F355 K355">
    <cfRule type="expression" dxfId="0" priority="3623">
      <formula>MOD(ROW(),2)=0</formula>
    </cfRule>
    <cfRule type="expression" dxfId="0" priority="3624">
      <formula>MOD(ROW(),2)=0</formula>
    </cfRule>
  </conditionalFormatting>
  <conditionalFormatting sqref="C356:F356 K356">
    <cfRule type="expression" dxfId="0" priority="3621">
      <formula>MOD(ROW(),2)=0</formula>
    </cfRule>
    <cfRule type="expression" dxfId="0" priority="3622">
      <formula>MOD(ROW(),2)=0</formula>
    </cfRule>
  </conditionalFormatting>
  <conditionalFormatting sqref="C357:F357 K357">
    <cfRule type="expression" dxfId="0" priority="3619">
      <formula>MOD(ROW(),2)=0</formula>
    </cfRule>
    <cfRule type="expression" dxfId="0" priority="3620">
      <formula>MOD(ROW(),2)=0</formula>
    </cfRule>
  </conditionalFormatting>
  <conditionalFormatting sqref="C358:F358 K358">
    <cfRule type="expression" dxfId="0" priority="3617">
      <formula>MOD(ROW(),2)=0</formula>
    </cfRule>
    <cfRule type="expression" dxfId="0" priority="3618">
      <formula>MOD(ROW(),2)=0</formula>
    </cfRule>
  </conditionalFormatting>
  <conditionalFormatting sqref="C359:F359 K359">
    <cfRule type="expression" dxfId="0" priority="3615">
      <formula>MOD(ROW(),2)=0</formula>
    </cfRule>
    <cfRule type="expression" dxfId="0" priority="3616">
      <formula>MOD(ROW(),2)=0</formula>
    </cfRule>
  </conditionalFormatting>
  <conditionalFormatting sqref="C360:F360 K360">
    <cfRule type="expression" dxfId="0" priority="3613">
      <formula>MOD(ROW(),2)=0</formula>
    </cfRule>
    <cfRule type="expression" dxfId="0" priority="3614">
      <formula>MOD(ROW(),2)=0</formula>
    </cfRule>
  </conditionalFormatting>
  <conditionalFormatting sqref="C361:F361 K361">
    <cfRule type="expression" dxfId="0" priority="3611">
      <formula>MOD(ROW(),2)=0</formula>
    </cfRule>
    <cfRule type="expression" dxfId="0" priority="3612">
      <formula>MOD(ROW(),2)=0</formula>
    </cfRule>
  </conditionalFormatting>
  <conditionalFormatting sqref="C362:F362 K362">
    <cfRule type="expression" dxfId="0" priority="3609">
      <formula>MOD(ROW(),2)=0</formula>
    </cfRule>
    <cfRule type="expression" dxfId="0" priority="3610">
      <formula>MOD(ROW(),2)=0</formula>
    </cfRule>
  </conditionalFormatting>
  <conditionalFormatting sqref="C363:D363 F363:G363 K363:L363">
    <cfRule type="expression" dxfId="0" priority="654">
      <formula>MOD(ROW(),2)=0</formula>
    </cfRule>
  </conditionalFormatting>
  <conditionalFormatting sqref="C364:D387 F364:G387 K364:L387">
    <cfRule type="expression" dxfId="0" priority="647">
      <formula>MOD(ROW(),2)=0</formula>
    </cfRule>
  </conditionalFormatting>
  <conditionalFormatting sqref="C388:F388 K388">
    <cfRule type="expression" dxfId="0" priority="3607">
      <formula>MOD(ROW(),2)=0</formula>
    </cfRule>
    <cfRule type="expression" dxfId="0" priority="3608">
      <formula>MOD(ROW(),2)=0</formula>
    </cfRule>
  </conditionalFormatting>
  <conditionalFormatting sqref="C389:F389 K389">
    <cfRule type="expression" dxfId="0" priority="3605">
      <formula>MOD(ROW(),2)=0</formula>
    </cfRule>
    <cfRule type="expression" dxfId="0" priority="3606">
      <formula>MOD(ROW(),2)=0</formula>
    </cfRule>
  </conditionalFormatting>
  <conditionalFormatting sqref="C390:F390 K390">
    <cfRule type="expression" dxfId="0" priority="3563">
      <formula>MOD(ROW(),2)=0</formula>
    </cfRule>
    <cfRule type="expression" dxfId="0" priority="3564">
      <formula>MOD(ROW(),2)=0</formula>
    </cfRule>
  </conditionalFormatting>
  <conditionalFormatting sqref="C391:F391 K391">
    <cfRule type="expression" dxfId="0" priority="3565">
      <formula>MOD(ROW(),2)=0</formula>
    </cfRule>
    <cfRule type="expression" dxfId="0" priority="3566">
      <formula>MOD(ROW(),2)=0</formula>
    </cfRule>
  </conditionalFormatting>
  <conditionalFormatting sqref="C392:F392 K392">
    <cfRule type="expression" dxfId="0" priority="3561">
      <formula>MOD(ROW(),2)=0</formula>
    </cfRule>
    <cfRule type="expression" dxfId="0" priority="3562">
      <formula>MOD(ROW(),2)=0</formula>
    </cfRule>
  </conditionalFormatting>
  <conditionalFormatting sqref="C393:F393 K393">
    <cfRule type="expression" dxfId="0" priority="3559">
      <formula>MOD(ROW(),2)=0</formula>
    </cfRule>
    <cfRule type="expression" dxfId="0" priority="3560">
      <formula>MOD(ROW(),2)=0</formula>
    </cfRule>
  </conditionalFormatting>
  <conditionalFormatting sqref="C394:F394 K394">
    <cfRule type="expression" dxfId="0" priority="3557">
      <formula>MOD(ROW(),2)=0</formula>
    </cfRule>
    <cfRule type="expression" dxfId="0" priority="3558">
      <formula>MOD(ROW(),2)=0</formula>
    </cfRule>
  </conditionalFormatting>
  <conditionalFormatting sqref="C395:F395 K395">
    <cfRule type="expression" dxfId="0" priority="3555">
      <formula>MOD(ROW(),2)=0</formula>
    </cfRule>
    <cfRule type="expression" dxfId="0" priority="3556">
      <formula>MOD(ROW(),2)=0</formula>
    </cfRule>
  </conditionalFormatting>
  <conditionalFormatting sqref="C396:F396 K396">
    <cfRule type="expression" dxfId="0" priority="3553">
      <formula>MOD(ROW(),2)=0</formula>
    </cfRule>
    <cfRule type="expression" dxfId="0" priority="3554">
      <formula>MOD(ROW(),2)=0</formula>
    </cfRule>
  </conditionalFormatting>
  <conditionalFormatting sqref="C397:F397 K397">
    <cfRule type="expression" dxfId="0" priority="3551">
      <formula>MOD(ROW(),2)=0</formula>
    </cfRule>
    <cfRule type="expression" dxfId="0" priority="3552">
      <formula>MOD(ROW(),2)=0</formula>
    </cfRule>
  </conditionalFormatting>
  <conditionalFormatting sqref="C398:F398 K398">
    <cfRule type="expression" dxfId="0" priority="3549">
      <formula>MOD(ROW(),2)=0</formula>
    </cfRule>
    <cfRule type="expression" dxfId="0" priority="3550">
      <formula>MOD(ROW(),2)=0</formula>
    </cfRule>
  </conditionalFormatting>
  <conditionalFormatting sqref="C399:F399 K399">
    <cfRule type="expression" dxfId="0" priority="3547">
      <formula>MOD(ROW(),2)=0</formula>
    </cfRule>
    <cfRule type="expression" dxfId="0" priority="3548">
      <formula>MOD(ROW(),2)=0</formula>
    </cfRule>
  </conditionalFormatting>
  <conditionalFormatting sqref="C400:F400 K400">
    <cfRule type="expression" dxfId="0" priority="3545">
      <formula>MOD(ROW(),2)=0</formula>
    </cfRule>
    <cfRule type="expression" dxfId="0" priority="3546">
      <formula>MOD(ROW(),2)=0</formula>
    </cfRule>
  </conditionalFormatting>
  <conditionalFormatting sqref="C401:F401 K401">
    <cfRule type="expression" dxfId="0" priority="3543">
      <formula>MOD(ROW(),2)=0</formula>
    </cfRule>
    <cfRule type="expression" dxfId="0" priority="3544">
      <formula>MOD(ROW(),2)=0</formula>
    </cfRule>
  </conditionalFormatting>
  <conditionalFormatting sqref="C402:F402 K402">
    <cfRule type="expression" dxfId="0" priority="3541">
      <formula>MOD(ROW(),2)=0</formula>
    </cfRule>
    <cfRule type="expression" dxfId="0" priority="3542">
      <formula>MOD(ROW(),2)=0</formula>
    </cfRule>
  </conditionalFormatting>
  <conditionalFormatting sqref="C403:F403 K403">
    <cfRule type="expression" dxfId="0" priority="3539">
      <formula>MOD(ROW(),2)=0</formula>
    </cfRule>
    <cfRule type="expression" dxfId="0" priority="3540">
      <formula>MOD(ROW(),2)=0</formula>
    </cfRule>
  </conditionalFormatting>
  <conditionalFormatting sqref="C404:F404 K404">
    <cfRule type="expression" dxfId="0" priority="3537">
      <formula>MOD(ROW(),2)=0</formula>
    </cfRule>
    <cfRule type="expression" dxfId="0" priority="3538">
      <formula>MOD(ROW(),2)=0</formula>
    </cfRule>
  </conditionalFormatting>
  <conditionalFormatting sqref="C405:F405 K405">
    <cfRule type="expression" dxfId="0" priority="3535">
      <formula>MOD(ROW(),2)=0</formula>
    </cfRule>
    <cfRule type="expression" dxfId="0" priority="3536">
      <formula>MOD(ROW(),2)=0</formula>
    </cfRule>
  </conditionalFormatting>
  <conditionalFormatting sqref="C406:F406 K406">
    <cfRule type="expression" dxfId="0" priority="3531">
      <formula>MOD(ROW(),2)=0</formula>
    </cfRule>
    <cfRule type="expression" dxfId="0" priority="3532">
      <formula>MOD(ROW(),2)=0</formula>
    </cfRule>
  </conditionalFormatting>
  <conditionalFormatting sqref="C407:F407 K407">
    <cfRule type="expression" dxfId="0" priority="3533">
      <formula>MOD(ROW(),2)=0</formula>
    </cfRule>
    <cfRule type="expression" dxfId="0" priority="3534">
      <formula>MOD(ROW(),2)=0</formula>
    </cfRule>
  </conditionalFormatting>
  <conditionalFormatting sqref="C408:F408 K408">
    <cfRule type="expression" dxfId="0" priority="3529">
      <formula>MOD(ROW(),2)=0</formula>
    </cfRule>
    <cfRule type="expression" dxfId="0" priority="3530">
      <formula>MOD(ROW(),2)=0</formula>
    </cfRule>
  </conditionalFormatting>
  <conditionalFormatting sqref="C409:F409 K409">
    <cfRule type="expression" dxfId="0" priority="3527">
      <formula>MOD(ROW(),2)=0</formula>
    </cfRule>
    <cfRule type="expression" dxfId="0" priority="3528">
      <formula>MOD(ROW(),2)=0</formula>
    </cfRule>
  </conditionalFormatting>
  <conditionalFormatting sqref="C410:F410 K410">
    <cfRule type="expression" dxfId="0" priority="3525">
      <formula>MOD(ROW(),2)=0</formula>
    </cfRule>
    <cfRule type="expression" dxfId="0" priority="3526">
      <formula>MOD(ROW(),2)=0</formula>
    </cfRule>
  </conditionalFormatting>
  <conditionalFormatting sqref="C411:F411 K411">
    <cfRule type="expression" dxfId="0" priority="3523">
      <formula>MOD(ROW(),2)=0</formula>
    </cfRule>
    <cfRule type="expression" dxfId="0" priority="3524">
      <formula>MOD(ROW(),2)=0</formula>
    </cfRule>
  </conditionalFormatting>
  <conditionalFormatting sqref="C412:F412 K412">
    <cfRule type="expression" dxfId="0" priority="3521">
      <formula>MOD(ROW(),2)=0</formula>
    </cfRule>
    <cfRule type="expression" dxfId="0" priority="3522">
      <formula>MOD(ROW(),2)=0</formula>
    </cfRule>
  </conditionalFormatting>
  <conditionalFormatting sqref="C413:F413 K413">
    <cfRule type="expression" dxfId="0" priority="3519">
      <formula>MOD(ROW(),2)=0</formula>
    </cfRule>
    <cfRule type="expression" dxfId="0" priority="3520">
      <formula>MOD(ROW(),2)=0</formula>
    </cfRule>
  </conditionalFormatting>
  <conditionalFormatting sqref="C414:F414 K414">
    <cfRule type="expression" dxfId="0" priority="3517">
      <formula>MOD(ROW(),2)=0</formula>
    </cfRule>
    <cfRule type="expression" dxfId="0" priority="3518">
      <formula>MOD(ROW(),2)=0</formula>
    </cfRule>
  </conditionalFormatting>
  <conditionalFormatting sqref="C415:F415 K415">
    <cfRule type="expression" dxfId="0" priority="3515">
      <formula>MOD(ROW(),2)=0</formula>
    </cfRule>
    <cfRule type="expression" dxfId="0" priority="3516">
      <formula>MOD(ROW(),2)=0</formula>
    </cfRule>
  </conditionalFormatting>
  <conditionalFormatting sqref="C416:F416 K416">
    <cfRule type="expression" dxfId="0" priority="3513">
      <formula>MOD(ROW(),2)=0</formula>
    </cfRule>
    <cfRule type="expression" dxfId="0" priority="3514">
      <formula>MOD(ROW(),2)=0</formula>
    </cfRule>
  </conditionalFormatting>
  <conditionalFormatting sqref="C417:F417 K417">
    <cfRule type="expression" dxfId="0" priority="3511">
      <formula>MOD(ROW(),2)=0</formula>
    </cfRule>
    <cfRule type="expression" dxfId="0" priority="3512">
      <formula>MOD(ROW(),2)=0</formula>
    </cfRule>
  </conditionalFormatting>
  <conditionalFormatting sqref="C418:F418 K418">
    <cfRule type="expression" dxfId="0" priority="3509">
      <formula>MOD(ROW(),2)=0</formula>
    </cfRule>
    <cfRule type="expression" dxfId="0" priority="3510">
      <formula>MOD(ROW(),2)=0</formula>
    </cfRule>
  </conditionalFormatting>
  <conditionalFormatting sqref="C419:F419 K419">
    <cfRule type="expression" dxfId="0" priority="3507">
      <formula>MOD(ROW(),2)=0</formula>
    </cfRule>
    <cfRule type="expression" dxfId="0" priority="3508">
      <formula>MOD(ROW(),2)=0</formula>
    </cfRule>
  </conditionalFormatting>
  <conditionalFormatting sqref="C420:F420 K420">
    <cfRule type="expression" dxfId="0" priority="3505">
      <formula>MOD(ROW(),2)=0</formula>
    </cfRule>
    <cfRule type="expression" dxfId="0" priority="3506">
      <formula>MOD(ROW(),2)=0</formula>
    </cfRule>
  </conditionalFormatting>
  <conditionalFormatting sqref="C421:F421 K421">
    <cfRule type="expression" dxfId="0" priority="3503">
      <formula>MOD(ROW(),2)=0</formula>
    </cfRule>
    <cfRule type="expression" dxfId="0" priority="3504">
      <formula>MOD(ROW(),2)=0</formula>
    </cfRule>
  </conditionalFormatting>
  <conditionalFormatting sqref="C422:F422 K422">
    <cfRule type="expression" dxfId="0" priority="3601">
      <formula>MOD(ROW(),2)=0</formula>
    </cfRule>
    <cfRule type="expression" dxfId="0" priority="3602">
      <formula>MOD(ROW(),2)=0</formula>
    </cfRule>
  </conditionalFormatting>
  <conditionalFormatting sqref="C423:F423 K423">
    <cfRule type="expression" dxfId="0" priority="3603">
      <formula>MOD(ROW(),2)=0</formula>
    </cfRule>
    <cfRule type="expression" dxfId="0" priority="3604">
      <formula>MOD(ROW(),2)=0</formula>
    </cfRule>
  </conditionalFormatting>
  <conditionalFormatting sqref="C424:F424 K424">
    <cfRule type="expression" dxfId="0" priority="3599">
      <formula>MOD(ROW(),2)=0</formula>
    </cfRule>
    <cfRule type="expression" dxfId="0" priority="3600">
      <formula>MOD(ROW(),2)=0</formula>
    </cfRule>
  </conditionalFormatting>
  <conditionalFormatting sqref="C425:F425 K425">
    <cfRule type="expression" dxfId="0" priority="3597">
      <formula>MOD(ROW(),2)=0</formula>
    </cfRule>
    <cfRule type="expression" dxfId="0" priority="3598">
      <formula>MOD(ROW(),2)=0</formula>
    </cfRule>
  </conditionalFormatting>
  <conditionalFormatting sqref="C426:F426 K426">
    <cfRule type="expression" dxfId="0" priority="3595">
      <formula>MOD(ROW(),2)=0</formula>
    </cfRule>
    <cfRule type="expression" dxfId="0" priority="3596">
      <formula>MOD(ROW(),2)=0</formula>
    </cfRule>
  </conditionalFormatting>
  <conditionalFormatting sqref="C427:F427 K427">
    <cfRule type="expression" dxfId="0" priority="3593">
      <formula>MOD(ROW(),2)=0</formula>
    </cfRule>
    <cfRule type="expression" dxfId="0" priority="3594">
      <formula>MOD(ROW(),2)=0</formula>
    </cfRule>
  </conditionalFormatting>
  <conditionalFormatting sqref="C428:F428 K428">
    <cfRule type="expression" dxfId="0" priority="3591">
      <formula>MOD(ROW(),2)=0</formula>
    </cfRule>
    <cfRule type="expression" dxfId="0" priority="3592">
      <formula>MOD(ROW(),2)=0</formula>
    </cfRule>
  </conditionalFormatting>
  <conditionalFormatting sqref="C429:F429 K429">
    <cfRule type="expression" dxfId="0" priority="3589">
      <formula>MOD(ROW(),2)=0</formula>
    </cfRule>
    <cfRule type="expression" dxfId="0" priority="3590">
      <formula>MOD(ROW(),2)=0</formula>
    </cfRule>
  </conditionalFormatting>
  <conditionalFormatting sqref="C430:F430 K430">
    <cfRule type="expression" dxfId="0" priority="3587">
      <formula>MOD(ROW(),2)=0</formula>
    </cfRule>
    <cfRule type="expression" dxfId="0" priority="3588">
      <formula>MOD(ROW(),2)=0</formula>
    </cfRule>
  </conditionalFormatting>
  <conditionalFormatting sqref="C431:F431 K431">
    <cfRule type="expression" dxfId="0" priority="3585">
      <formula>MOD(ROW(),2)=0</formula>
    </cfRule>
    <cfRule type="expression" dxfId="0" priority="3586">
      <formula>MOD(ROW(),2)=0</formula>
    </cfRule>
  </conditionalFormatting>
  <conditionalFormatting sqref="C432:F432 K432">
    <cfRule type="expression" dxfId="0" priority="3583">
      <formula>MOD(ROW(),2)=0</formula>
    </cfRule>
    <cfRule type="expression" dxfId="0" priority="3584">
      <formula>MOD(ROW(),2)=0</formula>
    </cfRule>
  </conditionalFormatting>
  <conditionalFormatting sqref="C433:F433 K433">
    <cfRule type="expression" dxfId="0" priority="3581">
      <formula>MOD(ROW(),2)=0</formula>
    </cfRule>
    <cfRule type="expression" dxfId="0" priority="3582">
      <formula>MOD(ROW(),2)=0</formula>
    </cfRule>
  </conditionalFormatting>
  <conditionalFormatting sqref="C434:F434 K434">
    <cfRule type="expression" dxfId="0" priority="3579">
      <formula>MOD(ROW(),2)=0</formula>
    </cfRule>
    <cfRule type="expression" dxfId="0" priority="3580">
      <formula>MOD(ROW(),2)=0</formula>
    </cfRule>
  </conditionalFormatting>
  <conditionalFormatting sqref="C435:F435 K435">
    <cfRule type="expression" dxfId="0" priority="3577">
      <formula>MOD(ROW(),2)=0</formula>
    </cfRule>
    <cfRule type="expression" dxfId="0" priority="3578">
      <formula>MOD(ROW(),2)=0</formula>
    </cfRule>
  </conditionalFormatting>
  <conditionalFormatting sqref="C436:F436 K436">
    <cfRule type="expression" dxfId="0" priority="3575">
      <formula>MOD(ROW(),2)=0</formula>
    </cfRule>
    <cfRule type="expression" dxfId="0" priority="3576">
      <formula>MOD(ROW(),2)=0</formula>
    </cfRule>
  </conditionalFormatting>
  <conditionalFormatting sqref="C437:F437 K437">
    <cfRule type="expression" dxfId="0" priority="3573">
      <formula>MOD(ROW(),2)=0</formula>
    </cfRule>
    <cfRule type="expression" dxfId="0" priority="3574">
      <formula>MOD(ROW(),2)=0</formula>
    </cfRule>
  </conditionalFormatting>
  <conditionalFormatting sqref="C438:F438 K438">
    <cfRule type="expression" dxfId="0" priority="3499">
      <formula>MOD(ROW(),2)=0</formula>
    </cfRule>
    <cfRule type="expression" dxfId="0" priority="3500">
      <formula>MOD(ROW(),2)=0</formula>
    </cfRule>
  </conditionalFormatting>
  <conditionalFormatting sqref="C439:F439 K439">
    <cfRule type="expression" dxfId="0" priority="3501">
      <formula>MOD(ROW(),2)=0</formula>
    </cfRule>
    <cfRule type="expression" dxfId="0" priority="3502">
      <formula>MOD(ROW(),2)=0</formula>
    </cfRule>
  </conditionalFormatting>
  <conditionalFormatting sqref="C440:F440 K440">
    <cfRule type="expression" dxfId="0" priority="3497">
      <formula>MOD(ROW(),2)=0</formula>
    </cfRule>
    <cfRule type="expression" dxfId="0" priority="3498">
      <formula>MOD(ROW(),2)=0</formula>
    </cfRule>
  </conditionalFormatting>
  <conditionalFormatting sqref="C441:F441 K441">
    <cfRule type="expression" dxfId="0" priority="3495">
      <formula>MOD(ROW(),2)=0</formula>
    </cfRule>
    <cfRule type="expression" dxfId="0" priority="3496">
      <formula>MOD(ROW(),2)=0</formula>
    </cfRule>
  </conditionalFormatting>
  <conditionalFormatting sqref="C442:F442 K442">
    <cfRule type="expression" dxfId="0" priority="3493">
      <formula>MOD(ROW(),2)=0</formula>
    </cfRule>
    <cfRule type="expression" dxfId="0" priority="3494">
      <formula>MOD(ROW(),2)=0</formula>
    </cfRule>
  </conditionalFormatting>
  <conditionalFormatting sqref="C443:F443 K443">
    <cfRule type="expression" dxfId="0" priority="3491">
      <formula>MOD(ROW(),2)=0</formula>
    </cfRule>
    <cfRule type="expression" dxfId="0" priority="3492">
      <formula>MOD(ROW(),2)=0</formula>
    </cfRule>
  </conditionalFormatting>
  <conditionalFormatting sqref="C444:F444 K444">
    <cfRule type="expression" dxfId="0" priority="3489">
      <formula>MOD(ROW(),2)=0</formula>
    </cfRule>
    <cfRule type="expression" dxfId="0" priority="3490">
      <formula>MOD(ROW(),2)=0</formula>
    </cfRule>
  </conditionalFormatting>
  <conditionalFormatting sqref="C445:F445 K445">
    <cfRule type="expression" dxfId="0" priority="3487">
      <formula>MOD(ROW(),2)=0</formula>
    </cfRule>
    <cfRule type="expression" dxfId="0" priority="3488">
      <formula>MOD(ROW(),2)=0</formula>
    </cfRule>
  </conditionalFormatting>
  <conditionalFormatting sqref="C446:F446 K446">
    <cfRule type="expression" dxfId="0" priority="3485">
      <formula>MOD(ROW(),2)=0</formula>
    </cfRule>
    <cfRule type="expression" dxfId="0" priority="3486">
      <formula>MOD(ROW(),2)=0</formula>
    </cfRule>
  </conditionalFormatting>
  <conditionalFormatting sqref="C447:F447 K447">
    <cfRule type="expression" dxfId="0" priority="3483">
      <formula>MOD(ROW(),2)=0</formula>
    </cfRule>
    <cfRule type="expression" dxfId="0" priority="3484">
      <formula>MOD(ROW(),2)=0</formula>
    </cfRule>
  </conditionalFormatting>
  <conditionalFormatting sqref="C448:F448 K448">
    <cfRule type="expression" dxfId="0" priority="3481">
      <formula>MOD(ROW(),2)=0</formula>
    </cfRule>
    <cfRule type="expression" dxfId="0" priority="3482">
      <formula>MOD(ROW(),2)=0</formula>
    </cfRule>
  </conditionalFormatting>
  <conditionalFormatting sqref="C449:F449 K449">
    <cfRule type="expression" dxfId="0" priority="3479">
      <formula>MOD(ROW(),2)=0</formula>
    </cfRule>
    <cfRule type="expression" dxfId="0" priority="3480">
      <formula>MOD(ROW(),2)=0</formula>
    </cfRule>
  </conditionalFormatting>
  <conditionalFormatting sqref="C450:F450 K450">
    <cfRule type="expression" dxfId="0" priority="3477">
      <formula>MOD(ROW(),2)=0</formula>
    </cfRule>
    <cfRule type="expression" dxfId="0" priority="3478">
      <formula>MOD(ROW(),2)=0</formula>
    </cfRule>
  </conditionalFormatting>
  <conditionalFormatting sqref="C451:F451 K451">
    <cfRule type="expression" dxfId="0" priority="3475">
      <formula>MOD(ROW(),2)=0</formula>
    </cfRule>
    <cfRule type="expression" dxfId="0" priority="3476">
      <formula>MOD(ROW(),2)=0</formula>
    </cfRule>
  </conditionalFormatting>
  <conditionalFormatting sqref="C452:F452 K452">
    <cfRule type="expression" dxfId="0" priority="3473">
      <formula>MOD(ROW(),2)=0</formula>
    </cfRule>
    <cfRule type="expression" dxfId="0" priority="3474">
      <formula>MOD(ROW(),2)=0</formula>
    </cfRule>
  </conditionalFormatting>
  <conditionalFormatting sqref="C453:F453 K453">
    <cfRule type="expression" dxfId="0" priority="3471">
      <formula>MOD(ROW(),2)=0</formula>
    </cfRule>
    <cfRule type="expression" dxfId="0" priority="3472">
      <formula>MOD(ROW(),2)=0</formula>
    </cfRule>
  </conditionalFormatting>
  <conditionalFormatting sqref="C454:F454 K454">
    <cfRule type="expression" dxfId="0" priority="3467">
      <formula>MOD(ROW(),2)=0</formula>
    </cfRule>
    <cfRule type="expression" dxfId="0" priority="3468">
      <formula>MOD(ROW(),2)=0</formula>
    </cfRule>
  </conditionalFormatting>
  <conditionalFormatting sqref="C455:F455 K455">
    <cfRule type="expression" dxfId="0" priority="3469">
      <formula>MOD(ROW(),2)=0</formula>
    </cfRule>
    <cfRule type="expression" dxfId="0" priority="3470">
      <formula>MOD(ROW(),2)=0</formula>
    </cfRule>
  </conditionalFormatting>
  <conditionalFormatting sqref="C456:F456 K456">
    <cfRule type="expression" dxfId="0" priority="3465">
      <formula>MOD(ROW(),2)=0</formula>
    </cfRule>
    <cfRule type="expression" dxfId="0" priority="3466">
      <formula>MOD(ROW(),2)=0</formula>
    </cfRule>
  </conditionalFormatting>
  <conditionalFormatting sqref="C457:F457 K457">
    <cfRule type="expression" dxfId="0" priority="3463">
      <formula>MOD(ROW(),2)=0</formula>
    </cfRule>
    <cfRule type="expression" dxfId="0" priority="3464">
      <formula>MOD(ROW(),2)=0</formula>
    </cfRule>
  </conditionalFormatting>
  <conditionalFormatting sqref="C458:F458 K458">
    <cfRule type="expression" dxfId="0" priority="3461">
      <formula>MOD(ROW(),2)=0</formula>
    </cfRule>
    <cfRule type="expression" dxfId="0" priority="3462">
      <formula>MOD(ROW(),2)=0</formula>
    </cfRule>
  </conditionalFormatting>
  <conditionalFormatting sqref="C459:F459 K459">
    <cfRule type="expression" dxfId="0" priority="3459">
      <formula>MOD(ROW(),2)=0</formula>
    </cfRule>
    <cfRule type="expression" dxfId="0" priority="3460">
      <formula>MOD(ROW(),2)=0</formula>
    </cfRule>
  </conditionalFormatting>
  <conditionalFormatting sqref="C460:F460 K460">
    <cfRule type="expression" dxfId="0" priority="3457">
      <formula>MOD(ROW(),2)=0</formula>
    </cfRule>
    <cfRule type="expression" dxfId="0" priority="3458">
      <formula>MOD(ROW(),2)=0</formula>
    </cfRule>
  </conditionalFormatting>
  <conditionalFormatting sqref="C461:F461 K461">
    <cfRule type="expression" dxfId="0" priority="3455">
      <formula>MOD(ROW(),2)=0</formula>
    </cfRule>
    <cfRule type="expression" dxfId="0" priority="3456">
      <formula>MOD(ROW(),2)=0</formula>
    </cfRule>
  </conditionalFormatting>
  <conditionalFormatting sqref="C462:F462 K462">
    <cfRule type="expression" dxfId="0" priority="3453">
      <formula>MOD(ROW(),2)=0</formula>
    </cfRule>
    <cfRule type="expression" dxfId="0" priority="3454">
      <formula>MOD(ROW(),2)=0</formula>
    </cfRule>
  </conditionalFormatting>
  <conditionalFormatting sqref="C463:F463 K463">
    <cfRule type="expression" dxfId="0" priority="3451">
      <formula>MOD(ROW(),2)=0</formula>
    </cfRule>
    <cfRule type="expression" dxfId="0" priority="3452">
      <formula>MOD(ROW(),2)=0</formula>
    </cfRule>
  </conditionalFormatting>
  <conditionalFormatting sqref="C464:F464 K464">
    <cfRule type="expression" dxfId="0" priority="3449">
      <formula>MOD(ROW(),2)=0</formula>
    </cfRule>
    <cfRule type="expression" dxfId="0" priority="3450">
      <formula>MOD(ROW(),2)=0</formula>
    </cfRule>
  </conditionalFormatting>
  <conditionalFormatting sqref="C465:F465 K465">
    <cfRule type="expression" dxfId="0" priority="3447">
      <formula>MOD(ROW(),2)=0</formula>
    </cfRule>
    <cfRule type="expression" dxfId="0" priority="3448">
      <formula>MOD(ROW(),2)=0</formula>
    </cfRule>
  </conditionalFormatting>
  <conditionalFormatting sqref="C466:F466 K466">
    <cfRule type="expression" dxfId="0" priority="3445">
      <formula>MOD(ROW(),2)=0</formula>
    </cfRule>
    <cfRule type="expression" dxfId="0" priority="3446">
      <formula>MOD(ROW(),2)=0</formula>
    </cfRule>
  </conditionalFormatting>
  <conditionalFormatting sqref="C467:F467 K467">
    <cfRule type="expression" dxfId="0" priority="3443">
      <formula>MOD(ROW(),2)=0</formula>
    </cfRule>
    <cfRule type="expression" dxfId="0" priority="3444">
      <formula>MOD(ROW(),2)=0</formula>
    </cfRule>
  </conditionalFormatting>
  <conditionalFormatting sqref="C468:F469 K468:K469">
    <cfRule type="expression" dxfId="0" priority="3441">
      <formula>MOD(ROW(),2)=0</formula>
    </cfRule>
    <cfRule type="expression" dxfId="0" priority="3442">
      <formula>MOD(ROW(),2)=0</formula>
    </cfRule>
  </conditionalFormatting>
  <conditionalFormatting sqref="C470:F470 K470">
    <cfRule type="expression" dxfId="0" priority="3439">
      <formula>MOD(ROW(),2)=0</formula>
    </cfRule>
    <cfRule type="expression" dxfId="0" priority="3440">
      <formula>MOD(ROW(),2)=0</formula>
    </cfRule>
  </conditionalFormatting>
  <conditionalFormatting sqref="C471:F471 K471 Q471">
    <cfRule type="expression" dxfId="0" priority="3571">
      <formula>MOD(ROW(),2)=0</formula>
    </cfRule>
    <cfRule type="expression" dxfId="0" priority="3572">
      <formula>MOD(ROW(),2)=0</formula>
    </cfRule>
  </conditionalFormatting>
  <conditionalFormatting sqref="C472:F472 K472 Q472">
    <cfRule type="expression" dxfId="0" priority="3569">
      <formula>MOD(ROW(),2)=0</formula>
    </cfRule>
    <cfRule type="expression" dxfId="0" priority="3570">
      <formula>MOD(ROW(),2)=0</formula>
    </cfRule>
  </conditionalFormatting>
  <conditionalFormatting sqref="C473:F473 K473 Q473">
    <cfRule type="expression" dxfId="0" priority="3567">
      <formula>MOD(ROW(),2)=0</formula>
    </cfRule>
    <cfRule type="expression" dxfId="0" priority="3568">
      <formula>MOD(ROW(),2)=0</formula>
    </cfRule>
  </conditionalFormatting>
  <conditionalFormatting sqref="C474:D474 F474 K474 Q474">
    <cfRule type="expression" dxfId="0" priority="2315">
      <formula>MOD(ROW(),2)=0</formula>
    </cfRule>
  </conditionalFormatting>
  <conditionalFormatting sqref="C474:D474 F474 K474:L474 Q474">
    <cfRule type="expression" dxfId="0" priority="2314">
      <formula>MOD(ROW(),2)=0</formula>
    </cfRule>
  </conditionalFormatting>
  <conditionalFormatting sqref="F480:F483 F484:G486 G479:G483 G488:G489">
    <cfRule type="expression" dxfId="0" priority="3437">
      <formula>MOD(ROW(),2)=0</formula>
    </cfRule>
    <cfRule type="expression" dxfId="0" priority="3438">
      <formula>MOD(ROW(),2)=0</formula>
    </cfRule>
  </conditionalFormatting>
  <conditionalFormatting sqref="G487 C487:E487 Q487">
    <cfRule type="expression" dxfId="0" priority="1877">
      <formula>MOD(ROW(),2)=0</formula>
    </cfRule>
  </conditionalFormatting>
  <conditionalFormatting sqref="G487 C487:E487 L487 Q487">
    <cfRule type="expression" dxfId="0" priority="1876">
      <formula>MOD(ROW(),2)=0</formula>
    </cfRule>
  </conditionalFormatting>
  <conditionalFormatting sqref="C488:D489 F488:F489 Q488:Q489">
    <cfRule type="expression" dxfId="0" priority="3435">
      <formula>MOD(ROW(),2)=0</formula>
    </cfRule>
    <cfRule type="expression" dxfId="0" priority="3436">
      <formula>MOD(ROW(),2)=0</formula>
    </cfRule>
  </conditionalFormatting>
  <conditionalFormatting sqref="C490:D490 F490:G490 K490 Q490">
    <cfRule type="expression" dxfId="0" priority="1918">
      <formula>MOD(ROW(),2)=0</formula>
    </cfRule>
  </conditionalFormatting>
  <conditionalFormatting sqref="C490:D490 F490:G490 K490:L490 L492 L494:L495 Q490">
    <cfRule type="expression" dxfId="0" priority="1917">
      <formula>MOD(ROW(),2)=0</formula>
    </cfRule>
  </conditionalFormatting>
  <conditionalFormatting sqref="D491:D494 F492:F494 F491:G491 K491:K494 Q491:Q494">
    <cfRule type="expression" dxfId="0" priority="1927">
      <formula>MOD(ROW(),2)=0</formula>
    </cfRule>
  </conditionalFormatting>
  <conditionalFormatting sqref="D491:D494 F491:G491 F492:F494 K491:L491 K492:K494 Q491:Q494">
    <cfRule type="expression" dxfId="0" priority="1926">
      <formula>MOD(ROW(),2)=0</formula>
    </cfRule>
  </conditionalFormatting>
  <conditionalFormatting sqref="C496:G496 Q496">
    <cfRule type="expression" dxfId="0" priority="1913">
      <formula>MOD(ROW(),2)=0</formula>
    </cfRule>
  </conditionalFormatting>
  <conditionalFormatting sqref="C496:G496 L496 Q496">
    <cfRule type="expression" dxfId="0" priority="1912">
      <formula>MOD(ROW(),2)=0</formula>
    </cfRule>
  </conditionalFormatting>
  <conditionalFormatting sqref="C497:F497 Q497">
    <cfRule type="expression" dxfId="0" priority="1907">
      <formula>MOD(ROW(),2)=0</formula>
    </cfRule>
  </conditionalFormatting>
  <conditionalFormatting sqref="G497:G498 C499:G499 Q499">
    <cfRule type="expression" dxfId="0" priority="1895">
      <formula>MOD(ROW(),2)=0</formula>
    </cfRule>
  </conditionalFormatting>
  <conditionalFormatting sqref="C497:F497 L497 Q497">
    <cfRule type="expression" dxfId="0" priority="1906">
      <formula>MOD(ROW(),2)=0</formula>
    </cfRule>
  </conditionalFormatting>
  <conditionalFormatting sqref="G497:G498 C499:G499 L499 Q499">
    <cfRule type="expression" dxfId="0" priority="1894">
      <formula>MOD(ROW(),2)=0</formula>
    </cfRule>
  </conditionalFormatting>
  <conditionalFormatting sqref="C498:F498 Q498">
    <cfRule type="expression" dxfId="0" priority="1901">
      <formula>MOD(ROW(),2)=0</formula>
    </cfRule>
  </conditionalFormatting>
  <conditionalFormatting sqref="C498:F498 L498 Q498">
    <cfRule type="expression" dxfId="0" priority="1900">
      <formula>MOD(ROW(),2)=0</formula>
    </cfRule>
  </conditionalFormatting>
  <conditionalFormatting sqref="C503:D503 F503 K500:K503 Q503">
    <cfRule type="expression" dxfId="0" priority="1864">
      <formula>MOD(ROW(),2)=0</formula>
    </cfRule>
    <cfRule type="expression" dxfId="0" priority="1865">
      <formula>MOD(ROW(),2)=0</formula>
    </cfRule>
  </conditionalFormatting>
  <conditionalFormatting sqref="G502:G503 C500:D502 E500:E503 Q500:Q502">
    <cfRule type="expression" dxfId="0" priority="1870">
      <formula>MOD(ROW(),2)=0</formula>
    </cfRule>
  </conditionalFormatting>
  <conditionalFormatting sqref="G502:G503 C500:D502 E500:E503 L500:L503 Q500:Q502">
    <cfRule type="expression" dxfId="0" priority="1869">
      <formula>MOD(ROW(),2)=0</formula>
    </cfRule>
  </conditionalFormatting>
  <conditionalFormatting sqref="F500:F502 G502:G503">
    <cfRule type="expression" dxfId="0" priority="1866">
      <formula>MOD(ROW(),2)=0</formula>
    </cfRule>
    <cfRule type="expression" dxfId="0" priority="1867">
      <formula>MOD(ROW(),2)=0</formula>
    </cfRule>
  </conditionalFormatting>
  <conditionalFormatting sqref="C504:D504 F504:G504 K504 Q504">
    <cfRule type="expression" dxfId="0" priority="1882">
      <formula>MOD(ROW(),2)=0</formula>
    </cfRule>
  </conditionalFormatting>
  <conditionalFormatting sqref="C504:D504 F504:G504 K504:L504 Q504">
    <cfRule type="expression" dxfId="0" priority="1881">
      <formula>MOD(ROW(),2)=0</formula>
    </cfRule>
  </conditionalFormatting>
  <conditionalFormatting sqref="F505:G505 G506:G517 F506:F509 C505:D516 E505:E517 K505:K508 Q505:Q516">
    <cfRule type="expression" dxfId="0" priority="1889">
      <formula>MOD(ROW(),2)=0</formula>
    </cfRule>
  </conditionalFormatting>
  <conditionalFormatting sqref="F505:G505 G506:G517 F506:F509 C505:D516 E505:E517 K505:K508 L505:L517 Q505:Q516">
    <cfRule type="expression" dxfId="0" priority="1888">
      <formula>MOD(ROW(),2)=0</formula>
    </cfRule>
  </conditionalFormatting>
  <conditionalFormatting sqref="C517:D517 F517 K509:K517 Q517">
    <cfRule type="expression" dxfId="0" priority="1883">
      <formula>MOD(ROW(),2)=0</formula>
    </cfRule>
    <cfRule type="expression" dxfId="0" priority="1884">
      <formula>MOD(ROW(),2)=0</formula>
    </cfRule>
  </conditionalFormatting>
  <conditionalFormatting sqref="F510:G516 G517">
    <cfRule type="expression" dxfId="0" priority="1885">
      <formula>MOD(ROW(),2)=0</formula>
    </cfRule>
    <cfRule type="expression" dxfId="0" priority="1886">
      <formula>MOD(ROW(),2)=0</formula>
    </cfRule>
  </conditionalFormatting>
  <conditionalFormatting sqref="C518:G521 G522:G529 K518:K521 Q518:Q565">
    <cfRule type="expression" dxfId="0" priority="3403">
      <formula>MOD(ROW(),2)=0</formula>
    </cfRule>
    <cfRule type="expression" dxfId="0" priority="3404">
      <formula>MOD(ROW(),2)=0</formula>
    </cfRule>
  </conditionalFormatting>
  <conditionalFormatting sqref="C522:F524 C526:F528 D525:F525 K522:K524">
    <cfRule type="expression" dxfId="0" priority="3405">
      <formula>MOD(ROW(),2)=0</formula>
    </cfRule>
    <cfRule type="expression" dxfId="0" priority="3406">
      <formula>MOD(ROW(),2)=0</formula>
    </cfRule>
  </conditionalFormatting>
  <conditionalFormatting sqref="C529:F531 C533:F534 D532:F532 K529:K531">
    <cfRule type="expression" dxfId="0" priority="2647">
      <formula>MOD(ROW(),2)=0</formula>
    </cfRule>
    <cfRule type="expression" dxfId="0" priority="2648">
      <formula>MOD(ROW(),2)=0</formula>
    </cfRule>
  </conditionalFormatting>
  <conditionalFormatting sqref="C532 K532:K534">
    <cfRule type="expression" dxfId="0" priority="2652">
      <formula>MOD(ROW(),2)=0</formula>
    </cfRule>
    <cfRule type="expression" dxfId="0" priority="2653">
      <formula>MOD(ROW(),2)=0</formula>
    </cfRule>
  </conditionalFormatting>
  <conditionalFormatting sqref="C535:F538 G538:G552 K535:K538">
    <cfRule type="expression" dxfId="0" priority="2663">
      <formula>MOD(ROW(),2)=0</formula>
    </cfRule>
    <cfRule type="expression" dxfId="0" priority="2664">
      <formula>MOD(ROW(),2)=0</formula>
    </cfRule>
  </conditionalFormatting>
  <conditionalFormatting sqref="C539:F541 C543:F545 D542:F542 K539:K541">
    <cfRule type="expression" dxfId="0" priority="2665">
      <formula>MOD(ROW(),2)=0</formula>
    </cfRule>
    <cfRule type="expression" dxfId="0" priority="2666">
      <formula>MOD(ROW(),2)=0</formula>
    </cfRule>
  </conditionalFormatting>
  <conditionalFormatting sqref="C542 K542:K545">
    <cfRule type="expression" dxfId="0" priority="2670">
      <formula>MOD(ROW(),2)=0</formula>
    </cfRule>
    <cfRule type="expression" dxfId="0" priority="2671">
      <formula>MOD(ROW(),2)=0</formula>
    </cfRule>
  </conditionalFormatting>
  <conditionalFormatting sqref="C546:F549 K546:K549">
    <cfRule type="expression" dxfId="0" priority="2672">
      <formula>MOD(ROW(),2)=0</formula>
    </cfRule>
    <cfRule type="expression" dxfId="0" priority="2673">
      <formula>MOD(ROW(),2)=0</formula>
    </cfRule>
  </conditionalFormatting>
  <conditionalFormatting sqref="C550:F552 C554:F556 D553:F553 K550:K552">
    <cfRule type="expression" dxfId="0" priority="2674">
      <formula>MOD(ROW(),2)=0</formula>
    </cfRule>
    <cfRule type="expression" dxfId="0" priority="2675">
      <formula>MOD(ROW(),2)=0</formula>
    </cfRule>
  </conditionalFormatting>
  <conditionalFormatting sqref="C553 K553">
    <cfRule type="expression" dxfId="0" priority="2679">
      <formula>MOD(ROW(),2)=0</formula>
    </cfRule>
    <cfRule type="expression" dxfId="0" priority="2680">
      <formula>MOD(ROW(),2)=0</formula>
    </cfRule>
  </conditionalFormatting>
  <conditionalFormatting sqref="K554:K565 K569:K572">
    <cfRule type="expression" dxfId="0" priority="2643">
      <formula>MOD(ROW(),2)=0</formula>
    </cfRule>
    <cfRule type="expression" dxfId="0" priority="2644">
      <formula>MOD(ROW(),2)=0</formula>
    </cfRule>
  </conditionalFormatting>
  <conditionalFormatting sqref="D557:F560">
    <cfRule type="expression" dxfId="0" priority="3399">
      <formula>MOD(ROW(),2)=0</formula>
    </cfRule>
    <cfRule type="expression" dxfId="0" priority="3400">
      <formula>MOD(ROW(),2)=0</formula>
    </cfRule>
  </conditionalFormatting>
  <conditionalFormatting sqref="D561:F563">
    <cfRule type="expression" dxfId="0" priority="3401">
      <formula>MOD(ROW(),2)=0</formula>
    </cfRule>
    <cfRule type="expression" dxfId="0" priority="3402">
      <formula>MOD(ROW(),2)=0</formula>
    </cfRule>
  </conditionalFormatting>
  <conditionalFormatting sqref="C566:F567">
    <cfRule type="expression" dxfId="0" priority="1960">
      <formula>MOD(ROW(),2)=0</formula>
    </cfRule>
    <cfRule type="expression" dxfId="0" priority="1961">
      <formula>MOD(ROW(),2)=0</formula>
    </cfRule>
  </conditionalFormatting>
  <conditionalFormatting sqref="C569:F571 F572:F583 K569:K572 C572:E572">
    <cfRule type="expression" dxfId="0" priority="2601">
      <formula>MOD(ROW(),2)=0</formula>
    </cfRule>
    <cfRule type="expression" dxfId="0" priority="2602">
      <formula>MOD(ROW(),2)=0</formula>
    </cfRule>
  </conditionalFormatting>
  <conditionalFormatting sqref="C569:F570 F571:F583 K569:K570">
    <cfRule type="expression" dxfId="0" priority="2593">
      <formula>MOD(ROW(),2)=0</formula>
    </cfRule>
    <cfRule type="expression" dxfId="0" priority="2594">
      <formula>MOD(ROW(),2)=0</formula>
    </cfRule>
  </conditionalFormatting>
  <conditionalFormatting sqref="C573:E583 K573:K583">
    <cfRule type="expression" dxfId="0" priority="2631">
      <formula>MOD(ROW(),2)=0</formula>
    </cfRule>
    <cfRule type="expression" dxfId="0" priority="2632">
      <formula>MOD(ROW(),2)=0</formula>
    </cfRule>
  </conditionalFormatting>
  <conditionalFormatting sqref="C573:E582 K573:K582">
    <cfRule type="expression" dxfId="0" priority="2623">
      <formula>MOD(ROW(),2)=0</formula>
    </cfRule>
    <cfRule type="expression" dxfId="0" priority="2624">
      <formula>MOD(ROW(),2)=0</formula>
    </cfRule>
  </conditionalFormatting>
  <conditionalFormatting sqref="C573:E573 D574:E581 K573:K581 C574:C582">
    <cfRule type="expression" dxfId="0" priority="2608">
      <formula>MOD(ROW(),2)=0</formula>
    </cfRule>
    <cfRule type="expression" dxfId="0" priority="2609">
      <formula>MOD(ROW(),2)=0</formula>
    </cfRule>
    <cfRule type="expression" dxfId="0" priority="2615">
      <formula>MOD(ROW(),2)=0</formula>
    </cfRule>
    <cfRule type="expression" dxfId="0" priority="2616">
      <formula>MOD(ROW(),2)=0</formula>
    </cfRule>
  </conditionalFormatting>
  <conditionalFormatting sqref="C584:F584 K584">
    <cfRule type="expression" dxfId="0" priority="2639">
      <formula>MOD(ROW(),2)=0</formula>
    </cfRule>
    <cfRule type="expression" dxfId="0" priority="2640">
      <formula>MOD(ROW(),2)=0</formula>
    </cfRule>
  </conditionalFormatting>
  <conditionalFormatting sqref="C585:F588 K585:K588">
    <cfRule type="expression" dxfId="0" priority="1314">
      <formula>MOD(ROW(),2)=0</formula>
    </cfRule>
    <cfRule type="expression" dxfId="0" priority="1315">
      <formula>MOD(ROW(),2)=0</formula>
    </cfRule>
  </conditionalFormatting>
  <conditionalFormatting sqref="C585:F586 K585:K586">
    <cfRule type="expression" dxfId="0" priority="1310">
      <formula>MOD(ROW(),2)=0</formula>
    </cfRule>
    <cfRule type="expression" dxfId="0" priority="1311">
      <formula>MOD(ROW(),2)=0</formula>
    </cfRule>
  </conditionalFormatting>
  <conditionalFormatting sqref="C593:G593 Q585:Q593 K593 C585:F588">
    <cfRule type="expression" dxfId="0" priority="1342">
      <formula>MOD(ROW(),2)=0</formula>
    </cfRule>
  </conditionalFormatting>
  <conditionalFormatting sqref="C593:G593 Q585:Q593 L585:L593 K593 C585:F588">
    <cfRule type="expression" dxfId="0" priority="1341">
      <formula>MOD(ROW(),2)=0</formula>
    </cfRule>
  </conditionalFormatting>
  <conditionalFormatting sqref="C589:F592 K589:K592">
    <cfRule type="expression" dxfId="0" priority="1330">
      <formula>MOD(ROW(),2)=0</formula>
    </cfRule>
    <cfRule type="expression" dxfId="0" priority="1331">
      <formula>MOD(ROW(),2)=0</formula>
    </cfRule>
  </conditionalFormatting>
  <conditionalFormatting sqref="C589:F590 K589:K590">
    <cfRule type="expression" dxfId="0" priority="1326">
      <formula>MOD(ROW(),2)=0</formula>
    </cfRule>
    <cfRule type="expression" dxfId="0" priority="1327">
      <formula>MOD(ROW(),2)=0</formula>
    </cfRule>
  </conditionalFormatting>
  <conditionalFormatting sqref="C589:F589 K589">
    <cfRule type="expression" dxfId="0" priority="1318">
      <formula>MOD(ROW(),2)=0</formula>
    </cfRule>
    <cfRule type="expression" dxfId="0" priority="1319">
      <formula>MOD(ROW(),2)=0</formula>
    </cfRule>
    <cfRule type="expression" dxfId="0" priority="1322">
      <formula>MOD(ROW(),2)=0</formula>
    </cfRule>
    <cfRule type="expression" dxfId="0" priority="1323">
      <formula>MOD(ROW(),2)=0</formula>
    </cfRule>
  </conditionalFormatting>
  <conditionalFormatting sqref="C593:F593 K593">
    <cfRule type="expression" dxfId="0" priority="1334">
      <formula>MOD(ROW(),2)=0</formula>
    </cfRule>
    <cfRule type="expression" dxfId="0" priority="1335">
      <formula>MOD(ROW(),2)=0</formula>
    </cfRule>
  </conditionalFormatting>
  <conditionalFormatting sqref="C594:F594 K594 C595:C599 F595:F599">
    <cfRule type="expression" dxfId="0" priority="1278">
      <formula>MOD(ROW(),2)=0</formula>
    </cfRule>
    <cfRule type="expression" dxfId="0" priority="1279">
      <formula>MOD(ROW(),2)=0</formula>
    </cfRule>
  </conditionalFormatting>
  <conditionalFormatting sqref="D599:E599 Q594:Q599 K599 C594:F594 G594:G601 C595:C599 F595:F599">
    <cfRule type="expression" dxfId="0" priority="1306">
      <formula>MOD(ROW(),2)=0</formula>
    </cfRule>
  </conditionalFormatting>
  <conditionalFormatting sqref="D599:E599 Q594:Q599 L594:L601 K599 C594:F594 G594:G601 C595:C599 F595:F599">
    <cfRule type="expression" dxfId="0" priority="1305">
      <formula>MOD(ROW(),2)=0</formula>
    </cfRule>
  </conditionalFormatting>
  <conditionalFormatting sqref="G599:G601 G594">
    <cfRule type="expression" dxfId="0" priority="1302">
      <formula>MOD(ROW(),2)=0</formula>
    </cfRule>
    <cfRule type="expression" dxfId="0" priority="1303">
      <formula>MOD(ROW(),2)=0</formula>
    </cfRule>
  </conditionalFormatting>
  <conditionalFormatting sqref="D595:E598 K595:K598">
    <cfRule type="expression" dxfId="0" priority="1294">
      <formula>MOD(ROW(),2)=0</formula>
    </cfRule>
    <cfRule type="expression" dxfId="0" priority="1295">
      <formula>MOD(ROW(),2)=0</formula>
    </cfRule>
  </conditionalFormatting>
  <conditionalFormatting sqref="D595:E596 K595:K596">
    <cfRule type="expression" dxfId="0" priority="1290">
      <formula>MOD(ROW(),2)=0</formula>
    </cfRule>
    <cfRule type="expression" dxfId="0" priority="1291">
      <formula>MOD(ROW(),2)=0</formula>
    </cfRule>
  </conditionalFormatting>
  <conditionalFormatting sqref="D595:E595 K595">
    <cfRule type="expression" dxfId="0" priority="1282">
      <formula>MOD(ROW(),2)=0</formula>
    </cfRule>
    <cfRule type="expression" dxfId="0" priority="1283">
      <formula>MOD(ROW(),2)=0</formula>
    </cfRule>
    <cfRule type="expression" dxfId="0" priority="1286">
      <formula>MOD(ROW(),2)=0</formula>
    </cfRule>
    <cfRule type="expression" dxfId="0" priority="1287">
      <formula>MOD(ROW(),2)=0</formula>
    </cfRule>
  </conditionalFormatting>
  <conditionalFormatting sqref="D599:E599 K599">
    <cfRule type="expression" dxfId="0" priority="1298">
      <formula>MOD(ROW(),2)=0</formula>
    </cfRule>
    <cfRule type="expression" dxfId="0" priority="1299">
      <formula>MOD(ROW(),2)=0</formula>
    </cfRule>
  </conditionalFormatting>
  <conditionalFormatting sqref="C600:C601 F600:F601">
    <cfRule type="expression" dxfId="0" priority="1260">
      <formula>MOD(ROW(),2)=0</formula>
    </cfRule>
    <cfRule type="expression" dxfId="0" priority="1261">
      <formula>MOD(ROW(),2)=0</formula>
    </cfRule>
  </conditionalFormatting>
  <conditionalFormatting sqref="C600:C601 Q600:Q601 F600:F601">
    <cfRule type="expression" dxfId="0" priority="1273">
      <formula>MOD(ROW(),2)=0</formula>
    </cfRule>
    <cfRule type="expression" dxfId="0" priority="1274">
      <formula>MOD(ROW(),2)=0</formula>
    </cfRule>
  </conditionalFormatting>
  <conditionalFormatting sqref="D600:E601 K600:K601">
    <cfRule type="expression" dxfId="0" priority="1264">
      <formula>MOD(ROW(),2)=0</formula>
    </cfRule>
    <cfRule type="expression" dxfId="0" priority="1265">
      <formula>MOD(ROW(),2)=0</formula>
    </cfRule>
  </conditionalFormatting>
  <conditionalFormatting sqref="C602:C603 F602:F603">
    <cfRule type="expression" dxfId="0" priority="1250">
      <formula>MOD(ROW(),2)=0</formula>
    </cfRule>
    <cfRule type="expression" dxfId="0" priority="1251">
      <formula>MOD(ROW(),2)=0</formula>
    </cfRule>
  </conditionalFormatting>
  <conditionalFormatting sqref="C602:C603 Q602:Q603 F603 F602:G602 G603:G609">
    <cfRule type="expression" dxfId="0" priority="1256">
      <formula>MOD(ROW(),2)=0</formula>
    </cfRule>
  </conditionalFormatting>
  <conditionalFormatting sqref="G603:G609 Q602:Q603 F603 C602:C603 F602:G602">
    <cfRule type="expression" dxfId="0" priority="1257">
      <formula>MOD(ROW(),2)=0</formula>
    </cfRule>
  </conditionalFormatting>
  <conditionalFormatting sqref="D602:E603 K602:K603">
    <cfRule type="expression" dxfId="0" priority="1254">
      <formula>MOD(ROW(),2)=0</formula>
    </cfRule>
    <cfRule type="expression" dxfId="0" priority="1255">
      <formula>MOD(ROW(),2)=0</formula>
    </cfRule>
  </conditionalFormatting>
  <conditionalFormatting sqref="C604:F604 C605 C618">
    <cfRule type="expression" dxfId="0" priority="2448">
      <formula>MOD(ROW(),2)=0</formula>
    </cfRule>
    <cfRule type="expression" dxfId="0" priority="2449">
      <formula>MOD(ROW(),2)=0</formula>
    </cfRule>
  </conditionalFormatting>
  <conditionalFormatting sqref="G610:G617 L618 L604:L605">
    <cfRule type="expression" dxfId="0" priority="2461">
      <formula>MOD(ROW(),2)=0</formula>
    </cfRule>
  </conditionalFormatting>
  <conditionalFormatting sqref="K604:K605 K618">
    <cfRule type="expression" dxfId="0" priority="2446">
      <formula>MOD(ROW(),2)=0</formula>
    </cfRule>
    <cfRule type="expression" dxfId="0" priority="2447">
      <formula>MOD(ROW(),2)=0</formula>
    </cfRule>
  </conditionalFormatting>
  <conditionalFormatting sqref="D605:F605 D618:F620">
    <cfRule type="expression" dxfId="0" priority="2454">
      <formula>MOD(ROW(),2)=0</formula>
    </cfRule>
    <cfRule type="expression" dxfId="0" priority="2455">
      <formula>MOD(ROW(),2)=0</formula>
    </cfRule>
  </conditionalFormatting>
  <conditionalFormatting sqref="C611:F611 C612">
    <cfRule type="expression" dxfId="0" priority="1711">
      <formula>MOD(ROW(),2)=0</formula>
    </cfRule>
    <cfRule type="expression" dxfId="0" priority="1712">
      <formula>MOD(ROW(),2)=0</formula>
    </cfRule>
  </conditionalFormatting>
  <conditionalFormatting sqref="Q611:Q617 Q1329 Q1331 Q1338 Q1174 Q1059 Q1048 Q923:Q924 Q1043 Q895 Q858 Q714 Q698 Q943 Q1050:Q1051 Q691:Q692">
    <cfRule type="expression" dxfId="0" priority="1718">
      <formula>MOD(ROW(),2)=0</formula>
    </cfRule>
    <cfRule type="expression" dxfId="0" priority="1719">
      <formula>MOD(ROW(),2)=0</formula>
    </cfRule>
  </conditionalFormatting>
  <conditionalFormatting sqref="C622:F622 Q622 K622">
    <cfRule type="expression" dxfId="0" priority="1218">
      <formula>MOD(ROW(),2)=0</formula>
    </cfRule>
  </conditionalFormatting>
  <conditionalFormatting sqref="C622:F622 Q622 K622:L622">
    <cfRule type="expression" dxfId="0" priority="1217">
      <formula>MOD(ROW(),2)=0</formula>
    </cfRule>
  </conditionalFormatting>
  <conditionalFormatting sqref="C630:F630 C631">
    <cfRule type="expression" dxfId="0" priority="1558">
      <formula>MOD(ROW(),2)=0</formula>
    </cfRule>
    <cfRule type="expression" dxfId="0" priority="1559">
      <formula>MOD(ROW(),2)=0</formula>
    </cfRule>
  </conditionalFormatting>
  <conditionalFormatting sqref="C632:F632 C633">
    <cfRule type="expression" dxfId="0" priority="1632">
      <formula>MOD(ROW(),2)=0</formula>
    </cfRule>
    <cfRule type="expression" dxfId="0" priority="1633">
      <formula>MOD(ROW(),2)=0</formula>
    </cfRule>
  </conditionalFormatting>
  <conditionalFormatting sqref="D634:E638">
    <cfRule type="expression" dxfId="0" priority="1184">
      <formula>MOD(ROW(),2)=0</formula>
    </cfRule>
    <cfRule type="expression" dxfId="0" priority="1185">
      <formula>MOD(ROW(),2)=0</formula>
    </cfRule>
  </conditionalFormatting>
  <conditionalFormatting sqref="C639:F639 C640">
    <cfRule type="expression" dxfId="0" priority="1530">
      <formula>MOD(ROW(),2)=0</formula>
    </cfRule>
    <cfRule type="expression" dxfId="0" priority="1531">
      <formula>MOD(ROW(),2)=0</formula>
    </cfRule>
  </conditionalFormatting>
  <conditionalFormatting sqref="D642:E646">
    <cfRule type="expression" dxfId="0" priority="1153">
      <formula>MOD(ROW(),2)=0</formula>
    </cfRule>
    <cfRule type="expression" dxfId="0" priority="1154">
      <formula>MOD(ROW(),2)=0</formula>
    </cfRule>
  </conditionalFormatting>
  <conditionalFormatting sqref="C647:F647 C648">
    <cfRule type="expression" dxfId="0" priority="1502">
      <formula>MOD(ROW(),2)=0</formula>
    </cfRule>
    <cfRule type="expression" dxfId="0" priority="1503">
      <formula>MOD(ROW(),2)=0</formula>
    </cfRule>
  </conditionalFormatting>
  <conditionalFormatting sqref="L647:L648 L650 L652 L654">
    <cfRule type="expression" dxfId="0" priority="1506">
      <formula>MOD(ROW(),2)=0</formula>
    </cfRule>
  </conditionalFormatting>
  <conditionalFormatting sqref="C649:F649 C656:F659 F660:F664">
    <cfRule type="expression" dxfId="0" priority="1516">
      <formula>MOD(ROW(),2)=0</formula>
    </cfRule>
    <cfRule type="expression" dxfId="0" priority="1517">
      <formula>MOD(ROW(),2)=0</formula>
    </cfRule>
  </conditionalFormatting>
  <conditionalFormatting sqref="L649 L651 L653 L655">
    <cfRule type="expression" dxfId="0" priority="1520">
      <formula>MOD(ROW(),2)=0</formula>
    </cfRule>
  </conditionalFormatting>
  <conditionalFormatting sqref="Q649 Q656:Q659">
    <cfRule type="expression" dxfId="0" priority="1523">
      <formula>MOD(ROW(),2)=0</formula>
    </cfRule>
    <cfRule type="expression" dxfId="0" priority="1524">
      <formula>MOD(ROW(),2)=0</formula>
    </cfRule>
  </conditionalFormatting>
  <conditionalFormatting sqref="D651:E655">
    <cfRule type="expression" dxfId="0" priority="908">
      <formula>MOD(ROW(),2)=0</formula>
    </cfRule>
    <cfRule type="expression" dxfId="0" priority="909">
      <formula>MOD(ROW(),2)=0</formula>
    </cfRule>
  </conditionalFormatting>
  <conditionalFormatting sqref="G657:G659 L656:L670">
    <cfRule type="expression" dxfId="0" priority="1084">
      <formula>MOD(ROW(),2)=0</formula>
    </cfRule>
  </conditionalFormatting>
  <conditionalFormatting sqref="C660:E661">
    <cfRule type="expression" dxfId="0" priority="1075">
      <formula>MOD(ROW(),2)=0</formula>
    </cfRule>
    <cfRule type="expression" dxfId="0" priority="1076">
      <formula>MOD(ROW(),2)=0</formula>
    </cfRule>
  </conditionalFormatting>
  <conditionalFormatting sqref="C662:E663">
    <cfRule type="expression" dxfId="0" priority="1061">
      <formula>MOD(ROW(),2)=0</formula>
    </cfRule>
    <cfRule type="expression" dxfId="0" priority="1062">
      <formula>MOD(ROW(),2)=0</formula>
    </cfRule>
  </conditionalFormatting>
  <conditionalFormatting sqref="C666:E670">
    <cfRule type="expression" dxfId="0" priority="1014">
      <formula>MOD(ROW(),2)=0</formula>
    </cfRule>
    <cfRule type="expression" dxfId="0" priority="1015">
      <formula>MOD(ROW(),2)=0</formula>
    </cfRule>
  </conditionalFormatting>
  <conditionalFormatting sqref="G673:G697 K671">
    <cfRule type="expression" dxfId="0" priority="2386">
      <formula>MOD(ROW(),2)=0</formula>
    </cfRule>
    <cfRule type="expression" dxfId="0" priority="2387">
      <formula>MOD(ROW(),2)=0</formula>
    </cfRule>
  </conditionalFormatting>
  <conditionalFormatting sqref="D672:E675">
    <cfRule type="expression" dxfId="0" priority="2372">
      <formula>MOD(ROW(),2)=0</formula>
    </cfRule>
    <cfRule type="expression" dxfId="0" priority="2373">
      <formula>MOD(ROW(),2)=0</formula>
    </cfRule>
  </conditionalFormatting>
  <conditionalFormatting sqref="L672:L675 L677:L678 L680:L681 L683:L684">
    <cfRule type="expression" dxfId="0" priority="2379">
      <formula>MOD(ROW(),2)=0</formula>
    </cfRule>
  </conditionalFormatting>
  <conditionalFormatting sqref="C696:F696 Q696 K696">
    <cfRule type="expression" dxfId="0" priority="3389">
      <formula>MOD(ROW(),2)=0</formula>
    </cfRule>
    <cfRule type="expression" dxfId="0" priority="3390">
      <formula>MOD(ROW(),2)=0</formula>
    </cfRule>
  </conditionalFormatting>
  <conditionalFormatting sqref="C697:F697 Q697 K697">
    <cfRule type="expression" dxfId="0" priority="1794">
      <formula>MOD(ROW(),2)=0</formula>
    </cfRule>
    <cfRule type="expression" dxfId="0" priority="1795">
      <formula>MOD(ROW(),2)=0</formula>
    </cfRule>
  </conditionalFormatting>
  <conditionalFormatting sqref="C698:F698 K698">
    <cfRule type="expression" dxfId="0" priority="3395">
      <formula>MOD(ROW(),2)=0</formula>
    </cfRule>
    <cfRule type="expression" dxfId="0" priority="3396">
      <formula>MOD(ROW(),2)=0</formula>
    </cfRule>
  </conditionalFormatting>
  <conditionalFormatting sqref="C699:F699 Q699 K699">
    <cfRule type="expression" dxfId="0" priority="3393">
      <formula>MOD(ROW(),2)=0</formula>
    </cfRule>
    <cfRule type="expression" dxfId="0" priority="3394">
      <formula>MOD(ROW(),2)=0</formula>
    </cfRule>
  </conditionalFormatting>
  <conditionalFormatting sqref="C700:F700 Q700 K700">
    <cfRule type="expression" dxfId="0" priority="1804">
      <formula>MOD(ROW(),2)=0</formula>
    </cfRule>
    <cfRule type="expression" dxfId="0" priority="1805">
      <formula>MOD(ROW(),2)=0</formula>
    </cfRule>
  </conditionalFormatting>
  <conditionalFormatting sqref="C701:F701 Q701 K701">
    <cfRule type="expression" dxfId="0" priority="1802">
      <formula>MOD(ROW(),2)=0</formula>
    </cfRule>
    <cfRule type="expression" dxfId="0" priority="1803">
      <formula>MOD(ROW(),2)=0</formula>
    </cfRule>
  </conditionalFormatting>
  <conditionalFormatting sqref="C705:F707 Q709:Q710 Q705:Q707 K709 K705:K707 C709:F710">
    <cfRule type="expression" dxfId="0" priority="3387">
      <formula>MOD(ROW(),2)=0</formula>
    </cfRule>
    <cfRule type="expression" dxfId="0" priority="3388">
      <formula>MOD(ROW(),2)=0</formula>
    </cfRule>
  </conditionalFormatting>
  <conditionalFormatting sqref="C711:F711 Q713 Q715 Q711 K711 K713:K715 C713:F715">
    <cfRule type="expression" dxfId="0" priority="3385">
      <formula>MOD(ROW(),2)=0</formula>
    </cfRule>
    <cfRule type="expression" dxfId="0" priority="3386">
      <formula>MOD(ROW(),2)=0</formula>
    </cfRule>
  </conditionalFormatting>
  <conditionalFormatting sqref="C725:G726 Q725:Q726 K725:K726 G716:G724">
    <cfRule type="expression" dxfId="0" priority="1114">
      <formula>MOD(ROW(),2)=0</formula>
    </cfRule>
  </conditionalFormatting>
  <conditionalFormatting sqref="C725:G726 Q725:Q726 K725:L726 G716:G724">
    <cfRule type="expression" dxfId="0" priority="1113">
      <formula>MOD(ROW(),2)=0</formula>
    </cfRule>
  </conditionalFormatting>
  <conditionalFormatting sqref="D722 K722 F722">
    <cfRule type="expression" dxfId="0" priority="3377">
      <formula>MOD(ROW(),2)=0</formula>
    </cfRule>
    <cfRule type="expression" dxfId="0" priority="3378">
      <formula>MOD(ROW(),2)=0</formula>
    </cfRule>
  </conditionalFormatting>
  <conditionalFormatting sqref="C727:F727 Q727 K727">
    <cfRule type="expression" dxfId="0" priority="1109">
      <formula>MOD(ROW(),2)=0</formula>
    </cfRule>
  </conditionalFormatting>
  <conditionalFormatting sqref="C727:F727 Q727 K727:L727 L729">
    <cfRule type="expression" dxfId="0" priority="1108">
      <formula>MOD(ROW(),2)=0</formula>
    </cfRule>
  </conditionalFormatting>
  <conditionalFormatting sqref="C728:F730 Q728:Q730 K728:K730">
    <cfRule type="expression" dxfId="0" priority="1104">
      <formula>MOD(ROW(),2)=0</formula>
    </cfRule>
  </conditionalFormatting>
  <conditionalFormatting sqref="C728:F730 Q728:Q730 L730 K728:L728 K729:K730">
    <cfRule type="expression" dxfId="0" priority="1103">
      <formula>MOD(ROW(),2)=0</formula>
    </cfRule>
  </conditionalFormatting>
  <conditionalFormatting sqref="C731:F731 Q731 K731">
    <cfRule type="expression" dxfId="0" priority="1117">
      <formula>MOD(ROW(),2)=0</formula>
    </cfRule>
  </conditionalFormatting>
  <conditionalFormatting sqref="C731:F731 Q731 K731:L731">
    <cfRule type="expression" dxfId="0" priority="1116">
      <formula>MOD(ROW(),2)=0</formula>
    </cfRule>
  </conditionalFormatting>
  <conditionalFormatting sqref="C740:E742 Q740:Q746 K740:K742">
    <cfRule type="expression" dxfId="0" priority="1094">
      <formula>MOD(ROW(),2)=0</formula>
    </cfRule>
    <cfRule type="expression" dxfId="0" priority="1095">
      <formula>MOD(ROW(),2)=0</formula>
    </cfRule>
  </conditionalFormatting>
  <conditionalFormatting sqref="D743 K743 F743">
    <cfRule type="expression" dxfId="0" priority="2199">
      <formula>MOD(ROW(),2)=0</formula>
    </cfRule>
  </conditionalFormatting>
  <conditionalFormatting sqref="D744 K744 G743 G745:G766 F744:G744">
    <cfRule type="expression" dxfId="0" priority="2515">
      <formula>MOD(ROW(),2)=0</formula>
    </cfRule>
  </conditionalFormatting>
  <conditionalFormatting sqref="D743 K743:L743 F743">
    <cfRule type="expression" dxfId="0" priority="2198">
      <formula>MOD(ROW(),2)=0</formula>
    </cfRule>
  </conditionalFormatting>
  <conditionalFormatting sqref="D744 L756 L754 L752 L750 L746 L758 L760 K744:L744 L748 G745:G766 G743 F744:G744">
    <cfRule type="expression" dxfId="0" priority="2514">
      <formula>MOD(ROW(),2)=0</formula>
    </cfRule>
  </conditionalFormatting>
  <conditionalFormatting sqref="C744 C746 C748 C750 C752 C754 C761">
    <cfRule type="expression" dxfId="0" priority="2511">
      <formula>MOD(ROW(),2)=0</formula>
    </cfRule>
    <cfRule type="expression" dxfId="0" priority="2512">
      <formula>MOD(ROW(),2)=0</formula>
    </cfRule>
  </conditionalFormatting>
  <conditionalFormatting sqref="C745 C747 C749 C751 C753">
    <cfRule type="expression" dxfId="0" priority="2516">
      <formula>MOD(ROW(),2)=0</formula>
    </cfRule>
    <cfRule type="expression" dxfId="0" priority="2517">
      <formula>MOD(ROW(),2)=0</formula>
    </cfRule>
  </conditionalFormatting>
  <conditionalFormatting sqref="D745:D754 K745:K754 F745:F754">
    <cfRule type="expression" dxfId="0" priority="2520">
      <formula>MOD(ROW(),2)=0</formula>
    </cfRule>
  </conditionalFormatting>
  <conditionalFormatting sqref="D745:D754 L755 L753 L751 K745:L745 K746:K754 L749 L747 L757 L759 F745:F754">
    <cfRule type="expression" dxfId="0" priority="2519">
      <formula>MOD(ROW(),2)=0</formula>
    </cfRule>
  </conditionalFormatting>
  <conditionalFormatting sqref="C755 C757">
    <cfRule type="expression" dxfId="0" priority="2498">
      <formula>MOD(ROW(),2)=0</formula>
    </cfRule>
    <cfRule type="expression" dxfId="0" priority="2499">
      <formula>MOD(ROW(),2)=0</formula>
    </cfRule>
  </conditionalFormatting>
  <conditionalFormatting sqref="D755:D757 K755:K757 F755:F757">
    <cfRule type="expression" dxfId="0" priority="2505">
      <formula>MOD(ROW(),2)=0</formula>
    </cfRule>
    <cfRule type="expression" dxfId="0" priority="2506">
      <formula>MOD(ROW(),2)=0</formula>
    </cfRule>
  </conditionalFormatting>
  <conditionalFormatting sqref="C758 C760">
    <cfRule type="expression" dxfId="0" priority="2487">
      <formula>MOD(ROW(),2)=0</formula>
    </cfRule>
    <cfRule type="expression" dxfId="0" priority="2488">
      <formula>MOD(ROW(),2)=0</formula>
    </cfRule>
  </conditionalFormatting>
  <conditionalFormatting sqref="D758:D760 K758:K760 F758:F760">
    <cfRule type="expression" dxfId="0" priority="2494">
      <formula>MOD(ROW(),2)=0</formula>
    </cfRule>
    <cfRule type="expression" dxfId="0" priority="2495">
      <formula>MOD(ROW(),2)=0</formula>
    </cfRule>
  </conditionalFormatting>
  <conditionalFormatting sqref="C762:F762 Q762 K762">
    <cfRule type="expression" dxfId="0" priority="2486">
      <formula>MOD(ROW(),2)=0</formula>
    </cfRule>
  </conditionalFormatting>
  <conditionalFormatting sqref="C762:F762 Q762 K762:L762">
    <cfRule type="expression" dxfId="0" priority="2485">
      <formula>MOD(ROW(),2)=0</formula>
    </cfRule>
  </conditionalFormatting>
  <conditionalFormatting sqref="C763:F763 K763">
    <cfRule type="expression" dxfId="0" priority="2483">
      <formula>MOD(ROW(),2)=0</formula>
    </cfRule>
  </conditionalFormatting>
  <conditionalFormatting sqref="C763:F763 K763:L763">
    <cfRule type="expression" dxfId="0" priority="2482">
      <formula>MOD(ROW(),2)=0</formula>
    </cfRule>
  </conditionalFormatting>
  <conditionalFormatting sqref="C764:F766 Q765:Q766 K764:K766">
    <cfRule type="expression" dxfId="0" priority="3409">
      <formula>MOD(ROW(),2)=0</formula>
    </cfRule>
    <cfRule type="expression" dxfId="0" priority="3410">
      <formula>MOD(ROW(),2)=0</formula>
    </cfRule>
  </conditionalFormatting>
  <conditionalFormatting sqref="C767:D767 Q767 K767 F767:G767 G768:G770">
    <cfRule type="expression" dxfId="0" priority="3407">
      <formula>MOD(ROW(),2)=0</formula>
    </cfRule>
    <cfRule type="expression" dxfId="0" priority="3408">
      <formula>MOD(ROW(),2)=0</formula>
    </cfRule>
  </conditionalFormatting>
  <conditionalFormatting sqref="C768:F768 Q768 K768">
    <cfRule type="expression" dxfId="0" priority="3643">
      <formula>MOD(ROW(),2)=0</formula>
    </cfRule>
    <cfRule type="expression" dxfId="0" priority="3644">
      <formula>MOD(ROW(),2)=0</formula>
    </cfRule>
  </conditionalFormatting>
  <conditionalFormatting sqref="D769:F769 Q769 K769">
    <cfRule type="expression" dxfId="0" priority="3363">
      <formula>MOD(ROW(),2)=0</formula>
    </cfRule>
    <cfRule type="expression" dxfId="0" priority="3364">
      <formula>MOD(ROW(),2)=0</formula>
    </cfRule>
  </conditionalFormatting>
  <conditionalFormatting sqref="D770:F770 Q770:Q771 K770:K771 D771:G771 G772:G775">
    <cfRule type="expression" dxfId="0" priority="3365">
      <formula>MOD(ROW(),2)=0</formula>
    </cfRule>
    <cfRule type="expression" dxfId="0" priority="3366">
      <formula>MOD(ROW(),2)=0</formula>
    </cfRule>
  </conditionalFormatting>
  <conditionalFormatting sqref="C772:F772 Q772 K772">
    <cfRule type="expression" dxfId="0" priority="3353">
      <formula>MOD(ROW(),2)=0</formula>
    </cfRule>
    <cfRule type="expression" dxfId="0" priority="3354">
      <formula>MOD(ROW(),2)=0</formula>
    </cfRule>
  </conditionalFormatting>
  <conditionalFormatting sqref="C773:F775 Q773:Q776 K773:K776 C776:G776">
    <cfRule type="expression" dxfId="0" priority="3351">
      <formula>MOD(ROW(),2)=0</formula>
    </cfRule>
    <cfRule type="expression" dxfId="0" priority="3352">
      <formula>MOD(ROW(),2)=0</formula>
    </cfRule>
  </conditionalFormatting>
  <conditionalFormatting sqref="D777:G777 Q777:Q782 Q784:Q792 K777 G778:G779 G792:G814">
    <cfRule type="expression" dxfId="0" priority="3203">
      <formula>MOD(ROW(),2)=0</formula>
    </cfRule>
    <cfRule type="expression" dxfId="0" priority="3204">
      <formula>MOD(ROW(),2)=0</formula>
    </cfRule>
  </conditionalFormatting>
  <conditionalFormatting sqref="D778:G778 K778:K786">
    <cfRule type="expression" dxfId="0" priority="3200">
      <formula>MOD(ROW(),2)=0</formula>
    </cfRule>
    <cfRule type="expression" dxfId="0" priority="3201">
      <formula>MOD(ROW(),2)=0</formula>
    </cfRule>
  </conditionalFormatting>
  <conditionalFormatting sqref="G788:G790 L786:L787">
    <cfRule type="expression" dxfId="0" priority="2182">
      <formula>MOD(ROW(),2)=0</formula>
    </cfRule>
  </conditionalFormatting>
  <conditionalFormatting sqref="D787:F787 K787 G788:G790">
    <cfRule type="expression" dxfId="0" priority="2175">
      <formula>MOD(ROW(),2)=0</formula>
    </cfRule>
    <cfRule type="expression" dxfId="0" priority="2176">
      <formula>MOD(ROW(),2)=0</formula>
    </cfRule>
  </conditionalFormatting>
  <conditionalFormatting sqref="D788:F788 K788">
    <cfRule type="expression" dxfId="0" priority="3191">
      <formula>MOD(ROW(),2)=0</formula>
    </cfRule>
    <cfRule type="expression" dxfId="0" priority="3192">
      <formula>MOD(ROW(),2)=0</formula>
    </cfRule>
  </conditionalFormatting>
  <conditionalFormatting sqref="D789:F789 K789">
    <cfRule type="expression" dxfId="0" priority="3188">
      <formula>MOD(ROW(),2)=0</formula>
    </cfRule>
    <cfRule type="expression" dxfId="0" priority="3189">
      <formula>MOD(ROW(),2)=0</formula>
    </cfRule>
  </conditionalFormatting>
  <conditionalFormatting sqref="D790:F790 K790">
    <cfRule type="expression" dxfId="0" priority="3185">
      <formula>MOD(ROW(),2)=0</formula>
    </cfRule>
    <cfRule type="expression" dxfId="0" priority="3186">
      <formula>MOD(ROW(),2)=0</formula>
    </cfRule>
  </conditionalFormatting>
  <conditionalFormatting sqref="D791:G791 K791">
    <cfRule type="expression" dxfId="0" priority="3179">
      <formula>MOD(ROW(),2)=0</formula>
    </cfRule>
    <cfRule type="expression" dxfId="0" priority="3180">
      <formula>MOD(ROW(),2)=0</formula>
    </cfRule>
  </conditionalFormatting>
  <conditionalFormatting sqref="D792:F792 K792">
    <cfRule type="expression" dxfId="0" priority="3173">
      <formula>MOD(ROW(),2)=0</formula>
    </cfRule>
    <cfRule type="expression" dxfId="0" priority="3174">
      <formula>MOD(ROW(),2)=0</formula>
    </cfRule>
  </conditionalFormatting>
  <conditionalFormatting sqref="D796:E796 Q796:Q807 K796 G792:G814">
    <cfRule type="expression" dxfId="0" priority="3170">
      <formula>MOD(ROW(),2)=0</formula>
    </cfRule>
    <cfRule type="expression" dxfId="0" priority="3171">
      <formula>MOD(ROW(),2)=0</formula>
    </cfRule>
  </conditionalFormatting>
  <conditionalFormatting sqref="D793:F793 Q793 K793">
    <cfRule type="expression" dxfId="0" priority="2215">
      <formula>MOD(ROW(),2)=0</formula>
    </cfRule>
    <cfRule type="expression" dxfId="0" priority="2216">
      <formula>MOD(ROW(),2)=0</formula>
    </cfRule>
  </conditionalFormatting>
  <conditionalFormatting sqref="D794:F794 Q794 K794">
    <cfRule type="expression" dxfId="0" priority="2212">
      <formula>MOD(ROW(),2)=0</formula>
    </cfRule>
    <cfRule type="expression" dxfId="0" priority="2213">
      <formula>MOD(ROW(),2)=0</formula>
    </cfRule>
  </conditionalFormatting>
  <conditionalFormatting sqref="D795:F795 Q795 K795">
    <cfRule type="expression" dxfId="0" priority="2204">
      <formula>MOD(ROW(),2)=0</formula>
    </cfRule>
    <cfRule type="expression" dxfId="0" priority="2205">
      <formula>MOD(ROW(),2)=0</formula>
    </cfRule>
  </conditionalFormatting>
  <conditionalFormatting sqref="D797:E797 K797">
    <cfRule type="expression" dxfId="0" priority="3167">
      <formula>MOD(ROW(),2)=0</formula>
    </cfRule>
    <cfRule type="expression" dxfId="0" priority="3168">
      <formula>MOD(ROW(),2)=0</formula>
    </cfRule>
  </conditionalFormatting>
  <conditionalFormatting sqref="D798:E798 K798">
    <cfRule type="expression" dxfId="0" priority="3164">
      <formula>MOD(ROW(),2)=0</formula>
    </cfRule>
    <cfRule type="expression" dxfId="0" priority="3165">
      <formula>MOD(ROW(),2)=0</formula>
    </cfRule>
  </conditionalFormatting>
  <conditionalFormatting sqref="D799:E799 K799">
    <cfRule type="expression" dxfId="0" priority="3161">
      <formula>MOD(ROW(),2)=0</formula>
    </cfRule>
    <cfRule type="expression" dxfId="0" priority="3162">
      <formula>MOD(ROW(),2)=0</formula>
    </cfRule>
  </conditionalFormatting>
  <conditionalFormatting sqref="D800:E800 K800">
    <cfRule type="expression" dxfId="0" priority="3158">
      <formula>MOD(ROW(),2)=0</formula>
    </cfRule>
    <cfRule type="expression" dxfId="0" priority="3159">
      <formula>MOD(ROW(),2)=0</formula>
    </cfRule>
  </conditionalFormatting>
  <conditionalFormatting sqref="D801:E801 K801">
    <cfRule type="expression" dxfId="0" priority="3155">
      <formula>MOD(ROW(),2)=0</formula>
    </cfRule>
    <cfRule type="expression" dxfId="0" priority="3156">
      <formula>MOD(ROW(),2)=0</formula>
    </cfRule>
  </conditionalFormatting>
  <conditionalFormatting sqref="D802:F802 K802">
    <cfRule type="expression" dxfId="0" priority="2114">
      <formula>MOD(ROW(),2)=0</formula>
    </cfRule>
    <cfRule type="expression" dxfId="0" priority="2115">
      <formula>MOD(ROW(),2)=0</formula>
    </cfRule>
  </conditionalFormatting>
  <conditionalFormatting sqref="D803:F803 K803">
    <cfRule type="expression" dxfId="0" priority="2098">
      <formula>MOD(ROW(),2)=0</formula>
    </cfRule>
    <cfRule type="expression" dxfId="0" priority="2099">
      <formula>MOD(ROW(),2)=0</formula>
    </cfRule>
  </conditionalFormatting>
  <conditionalFormatting sqref="D804:F804 K804">
    <cfRule type="expression" dxfId="0" priority="2124">
      <formula>MOD(ROW(),2)=0</formula>
    </cfRule>
    <cfRule type="expression" dxfId="0" priority="2125">
      <formula>MOD(ROW(),2)=0</formula>
    </cfRule>
  </conditionalFormatting>
  <conditionalFormatting sqref="D805:F805 K805">
    <cfRule type="expression" dxfId="0" priority="2122">
      <formula>MOD(ROW(),2)=0</formula>
    </cfRule>
    <cfRule type="expression" dxfId="0" priority="2123">
      <formula>MOD(ROW(),2)=0</formula>
    </cfRule>
  </conditionalFormatting>
  <conditionalFormatting sqref="D806:F806 K806">
    <cfRule type="expression" dxfId="0" priority="2156">
      <formula>MOD(ROW(),2)=0</formula>
    </cfRule>
    <cfRule type="expression" dxfId="0" priority="2157">
      <formula>MOD(ROW(),2)=0</formula>
    </cfRule>
  </conditionalFormatting>
  <conditionalFormatting sqref="D807:F807 K807">
    <cfRule type="expression" dxfId="0" priority="2153">
      <formula>MOD(ROW(),2)=0</formula>
    </cfRule>
    <cfRule type="expression" dxfId="0" priority="2154">
      <formula>MOD(ROW(),2)=0</formula>
    </cfRule>
  </conditionalFormatting>
  <conditionalFormatting sqref="D808:F808 Q808 K808">
    <cfRule type="expression" dxfId="0" priority="2151">
      <formula>MOD(ROW(),2)=0</formula>
    </cfRule>
    <cfRule type="expression" dxfId="0" priority="2152">
      <formula>MOD(ROW(),2)=0</formula>
    </cfRule>
  </conditionalFormatting>
  <conditionalFormatting sqref="D809:F809 Q809 K809">
    <cfRule type="expression" dxfId="0" priority="2149">
      <formula>MOD(ROW(),2)=0</formula>
    </cfRule>
    <cfRule type="expression" dxfId="0" priority="2150">
      <formula>MOD(ROW(),2)=0</formula>
    </cfRule>
  </conditionalFormatting>
  <conditionalFormatting sqref="D810:F810 Q810 K810">
    <cfRule type="expression" dxfId="0" priority="2147">
      <formula>MOD(ROW(),2)=0</formula>
    </cfRule>
    <cfRule type="expression" dxfId="0" priority="2148">
      <formula>MOD(ROW(),2)=0</formula>
    </cfRule>
  </conditionalFormatting>
  <conditionalFormatting sqref="D811:F811 Q811 K811">
    <cfRule type="expression" dxfId="0" priority="2140">
      <formula>MOD(ROW(),2)=0</formula>
    </cfRule>
    <cfRule type="expression" dxfId="0" priority="2141">
      <formula>MOD(ROW(),2)=0</formula>
    </cfRule>
  </conditionalFormatting>
  <conditionalFormatting sqref="D812:F812 Q812 K812">
    <cfRule type="expression" dxfId="0" priority="2138">
      <formula>MOD(ROW(),2)=0</formula>
    </cfRule>
    <cfRule type="expression" dxfId="0" priority="2139">
      <formula>MOD(ROW(),2)=0</formula>
    </cfRule>
  </conditionalFormatting>
  <conditionalFormatting sqref="D813:F813 Q813 K813">
    <cfRule type="expression" dxfId="0" priority="2131">
      <formula>MOD(ROW(),2)=0</formula>
    </cfRule>
    <cfRule type="expression" dxfId="0" priority="2132">
      <formula>MOD(ROW(),2)=0</formula>
    </cfRule>
  </conditionalFormatting>
  <conditionalFormatting sqref="D817 Q814 K814 G815:G849 D814:F814">
    <cfRule type="expression" dxfId="0" priority="1490">
      <formula>MOD(ROW(),2)=0</formula>
    </cfRule>
  </conditionalFormatting>
  <conditionalFormatting sqref="D814:F814 Q814 K814:L814 G815:G849 D817">
    <cfRule type="expression" dxfId="0" priority="1489">
      <formula>MOD(ROW(),2)=0</formula>
    </cfRule>
  </conditionalFormatting>
  <conditionalFormatting sqref="D821:F821 Q821 K821">
    <cfRule type="expression" dxfId="0" priority="1486">
      <formula>MOD(ROW(),2)=0</formula>
    </cfRule>
  </conditionalFormatting>
  <conditionalFormatting sqref="D821:F821 Q821 K821:L821">
    <cfRule type="expression" dxfId="0" priority="1485">
      <formula>MOD(ROW(),2)=0</formula>
    </cfRule>
  </conditionalFormatting>
  <conditionalFormatting sqref="D825:E825 Q825 K825">
    <cfRule type="expression" dxfId="0" priority="884">
      <formula>MOD(ROW(),2)=0</formula>
    </cfRule>
  </conditionalFormatting>
  <conditionalFormatting sqref="D825:E825 Q825 K825:L825">
    <cfRule type="expression" dxfId="0" priority="883">
      <formula>MOD(ROW(),2)=0</formula>
    </cfRule>
  </conditionalFormatting>
  <conditionalFormatting sqref="F829:F835 Q829:Q835">
    <cfRule type="expression" dxfId="0" priority="2059">
      <formula>MOD(ROW(),2)=0</formula>
    </cfRule>
  </conditionalFormatting>
  <conditionalFormatting sqref="F829:F835 Q829:Q835 L829:L835">
    <cfRule type="expression" dxfId="0" priority="2058">
      <formula>MOD(ROW(),2)=0</formula>
    </cfRule>
  </conditionalFormatting>
  <conditionalFormatting sqref="D836:F836 Q836">
    <cfRule type="expression" dxfId="0" priority="2063">
      <formula>MOD(ROW(),2)=0</formula>
    </cfRule>
  </conditionalFormatting>
  <conditionalFormatting sqref="D836:F836 Q836 L836">
    <cfRule type="expression" dxfId="0" priority="2062">
      <formula>MOD(ROW(),2)=0</formula>
    </cfRule>
  </conditionalFormatting>
  <conditionalFormatting sqref="D837:F837 Q837 K837">
    <cfRule type="expression" dxfId="0" priority="2067">
      <formula>MOD(ROW(),2)=0</formula>
    </cfRule>
  </conditionalFormatting>
  <conditionalFormatting sqref="D837:F837 Q837 K837:L837">
    <cfRule type="expression" dxfId="0" priority="2066">
      <formula>MOD(ROW(),2)=0</formula>
    </cfRule>
  </conditionalFormatting>
  <conditionalFormatting sqref="K846 Q846">
    <cfRule type="expression" dxfId="0" priority="2077">
      <formula>MOD(ROW(),2)=0</formula>
    </cfRule>
  </conditionalFormatting>
  <conditionalFormatting sqref="K846:L846 Q846">
    <cfRule type="expression" dxfId="0" priority="2076">
      <formula>MOD(ROW(),2)=0</formula>
    </cfRule>
  </conditionalFormatting>
  <conditionalFormatting sqref="K847 Q847">
    <cfRule type="expression" dxfId="0" priority="2085">
      <formula>MOD(ROW(),2)=0</formula>
    </cfRule>
  </conditionalFormatting>
  <conditionalFormatting sqref="K847:L847 Q847">
    <cfRule type="expression" dxfId="0" priority="2084">
      <formula>MOD(ROW(),2)=0</formula>
    </cfRule>
  </conditionalFormatting>
  <conditionalFormatting sqref="K849 Q849">
    <cfRule type="expression" dxfId="0" priority="2717">
      <formula>MOD(ROW(),2)=0</formula>
    </cfRule>
    <cfRule type="expression" dxfId="0" priority="2718">
      <formula>MOD(ROW(),2)=0</formula>
    </cfRule>
  </conditionalFormatting>
  <conditionalFormatting sqref="C850:F850 Q859:Q869 Q850:Q857 K850">
    <cfRule type="expression" dxfId="0" priority="3637">
      <formula>MOD(ROW(),2)=0</formula>
    </cfRule>
    <cfRule type="expression" dxfId="0" priority="3638">
      <formula>MOD(ROW(),2)=0</formula>
    </cfRule>
  </conditionalFormatting>
  <conditionalFormatting sqref="C851:F851 K851">
    <cfRule type="expression" dxfId="0" priority="3433">
      <formula>MOD(ROW(),2)=0</formula>
    </cfRule>
    <cfRule type="expression" dxfId="0" priority="3434">
      <formula>MOD(ROW(),2)=0</formula>
    </cfRule>
  </conditionalFormatting>
  <conditionalFormatting sqref="C852:F852 K858 K856 K854 K852 C858:F858 C856:F856 C854:F854">
    <cfRule type="expression" dxfId="0" priority="3431">
      <formula>MOD(ROW(),2)=0</formula>
    </cfRule>
    <cfRule type="expression" dxfId="0" priority="3432">
      <formula>MOD(ROW(),2)=0</formula>
    </cfRule>
  </conditionalFormatting>
  <conditionalFormatting sqref="C853:F853 K859 K857 K855 K853 C859:F859 C857:F857 C855:F855">
    <cfRule type="expression" dxfId="0" priority="3429">
      <formula>MOD(ROW(),2)=0</formula>
    </cfRule>
    <cfRule type="expression" dxfId="0" priority="3430">
      <formula>MOD(ROW(),2)=0</formula>
    </cfRule>
  </conditionalFormatting>
  <conditionalFormatting sqref="C860:F860 K860">
    <cfRule type="expression" dxfId="0" priority="3427">
      <formula>MOD(ROW(),2)=0</formula>
    </cfRule>
    <cfRule type="expression" dxfId="0" priority="3428">
      <formula>MOD(ROW(),2)=0</formula>
    </cfRule>
  </conditionalFormatting>
  <conditionalFormatting sqref="C861:D869 K861:K869 F861:F869">
    <cfRule type="expression" dxfId="0" priority="3425">
      <formula>MOD(ROW(),2)=0</formula>
    </cfRule>
    <cfRule type="expression" dxfId="0" priority="3426">
      <formula>MOD(ROW(),2)=0</formula>
    </cfRule>
  </conditionalFormatting>
  <conditionalFormatting sqref="C870:D870 K870 F870">
    <cfRule type="expression" dxfId="0" priority="994">
      <formula>MOD(ROW(),2)=0</formula>
    </cfRule>
    <cfRule type="expression" dxfId="0" priority="995">
      <formula>MOD(ROW(),2)=0</formula>
    </cfRule>
  </conditionalFormatting>
  <conditionalFormatting sqref="L870 L872">
    <cfRule type="expression" dxfId="0" priority="998">
      <formula>MOD(ROW(),2)=0</formula>
    </cfRule>
  </conditionalFormatting>
  <conditionalFormatting sqref="F871:F873 K871:K873 C871:D873">
    <cfRule type="expression" dxfId="0" priority="985">
      <formula>MOD(ROW(),2)=0</formula>
    </cfRule>
    <cfRule type="expression" dxfId="0" priority="986">
      <formula>MOD(ROW(),2)=0</formula>
    </cfRule>
  </conditionalFormatting>
  <conditionalFormatting sqref="L871 L873">
    <cfRule type="expression" dxfId="0" priority="989">
      <formula>MOD(ROW(),2)=0</formula>
    </cfRule>
  </conditionalFormatting>
  <conditionalFormatting sqref="F874 K874 C874:D874">
    <cfRule type="expression" dxfId="0" priority="961">
      <formula>MOD(ROW(),2)=0</formula>
    </cfRule>
    <cfRule type="expression" dxfId="0" priority="962">
      <formula>MOD(ROW(),2)=0</formula>
    </cfRule>
  </conditionalFormatting>
  <conditionalFormatting sqref="L874 L876">
    <cfRule type="expression" dxfId="0" priority="965">
      <formula>MOD(ROW(),2)=0</formula>
    </cfRule>
  </conditionalFormatting>
  <conditionalFormatting sqref="F875:F878 K875:K878 C875:D878">
    <cfRule type="expression" dxfId="0" priority="973">
      <formula>MOD(ROW(),2)=0</formula>
    </cfRule>
    <cfRule type="expression" dxfId="0" priority="974">
      <formula>MOD(ROW(),2)=0</formula>
    </cfRule>
  </conditionalFormatting>
  <conditionalFormatting sqref="L875 L877:L878">
    <cfRule type="expression" dxfId="0" priority="977">
      <formula>MOD(ROW(),2)=0</formula>
    </cfRule>
  </conditionalFormatting>
  <conditionalFormatting sqref="C879:F879 Q879 K879">
    <cfRule type="expression" dxfId="0" priority="3421">
      <formula>MOD(ROW(),2)=0</formula>
    </cfRule>
    <cfRule type="expression" dxfId="0" priority="3422">
      <formula>MOD(ROW(),2)=0</formula>
    </cfRule>
  </conditionalFormatting>
  <conditionalFormatting sqref="C880:F882 Q880:Q882 K880:K882">
    <cfRule type="expression" dxfId="0" priority="3419">
      <formula>MOD(ROW(),2)=0</formula>
    </cfRule>
    <cfRule type="expression" dxfId="0" priority="3420">
      <formula>MOD(ROW(),2)=0</formula>
    </cfRule>
  </conditionalFormatting>
  <conditionalFormatting sqref="C883:F883 Q883 K883">
    <cfRule type="expression" dxfId="0" priority="3415">
      <formula>MOD(ROW(),2)=0</formula>
    </cfRule>
    <cfRule type="expression" dxfId="0" priority="3416">
      <formula>MOD(ROW(),2)=0</formula>
    </cfRule>
  </conditionalFormatting>
  <conditionalFormatting sqref="C884:D884 Q884 K884 F884">
    <cfRule type="expression" dxfId="0" priority="3413">
      <formula>MOD(ROW(),2)=0</formula>
    </cfRule>
    <cfRule type="expression" dxfId="0" priority="3414">
      <formula>MOD(ROW(),2)=0</formula>
    </cfRule>
  </conditionalFormatting>
  <conditionalFormatting sqref="C885:F885 Q885 K885">
    <cfRule type="expression" dxfId="0" priority="3411">
      <formula>MOD(ROW(),2)=0</formula>
    </cfRule>
    <cfRule type="expression" dxfId="0" priority="3412">
      <formula>MOD(ROW(),2)=0</formula>
    </cfRule>
  </conditionalFormatting>
  <conditionalFormatting sqref="C886:F886 Q886 K886">
    <cfRule type="expression" dxfId="0" priority="3345">
      <formula>MOD(ROW(),2)=0</formula>
    </cfRule>
    <cfRule type="expression" dxfId="0" priority="3346">
      <formula>MOD(ROW(),2)=0</formula>
    </cfRule>
  </conditionalFormatting>
  <conditionalFormatting sqref="C887:F888 Q887:Q888 K887:K888">
    <cfRule type="expression" dxfId="0" priority="3342">
      <formula>MOD(ROW(),2)=0</formula>
    </cfRule>
    <cfRule type="expression" dxfId="0" priority="3343">
      <formula>MOD(ROW(),2)=0</formula>
    </cfRule>
  </conditionalFormatting>
  <conditionalFormatting sqref="D890:F890 K890">
    <cfRule type="expression" dxfId="0" priority="2289">
      <formula>MOD(ROW(),2)=0</formula>
    </cfRule>
    <cfRule type="expression" dxfId="0" priority="2290">
      <formula>MOD(ROW(),2)=0</formula>
    </cfRule>
  </conditionalFormatting>
  <conditionalFormatting sqref="L890 Q890">
    <cfRule type="expression" dxfId="0" priority="2292">
      <formula>MOD(ROW(),2)=0</formula>
    </cfRule>
  </conditionalFormatting>
  <conditionalFormatting sqref="D891:F891 K891">
    <cfRule type="expression" dxfId="0" priority="2277">
      <formula>MOD(ROW(),2)=0</formula>
    </cfRule>
    <cfRule type="expression" dxfId="0" priority="2278">
      <formula>MOD(ROW(),2)=0</formula>
    </cfRule>
  </conditionalFormatting>
  <conditionalFormatting sqref="L891 Q891">
    <cfRule type="expression" dxfId="0" priority="2280">
      <formula>MOD(ROW(),2)=0</formula>
    </cfRule>
  </conditionalFormatting>
  <conditionalFormatting sqref="C892:F894 Q892:Q894 K892:K894">
    <cfRule type="expression" dxfId="0" priority="3375">
      <formula>MOD(ROW(),2)=0</formula>
    </cfRule>
    <cfRule type="expression" dxfId="0" priority="3376">
      <formula>MOD(ROW(),2)=0</formula>
    </cfRule>
  </conditionalFormatting>
  <conditionalFormatting sqref="C896:F896 Q896:Q897 K896 F897 C897">
    <cfRule type="expression" dxfId="0" priority="2268">
      <formula>MOD(ROW(),2)=0</formula>
    </cfRule>
  </conditionalFormatting>
  <conditionalFormatting sqref="C896:F896 Q896:Q897 K896:L896 L897 F897 C897">
    <cfRule type="expression" dxfId="0" priority="2267">
      <formula>MOD(ROW(),2)=0</formula>
    </cfRule>
  </conditionalFormatting>
  <conditionalFormatting sqref="D898:F898 K898">
    <cfRule type="expression" dxfId="0" priority="2283">
      <formula>MOD(ROW(),2)=0</formula>
    </cfRule>
    <cfRule type="expression" dxfId="0" priority="2284">
      <formula>MOD(ROW(),2)=0</formula>
    </cfRule>
  </conditionalFormatting>
  <conditionalFormatting sqref="L898 Q898">
    <cfRule type="expression" dxfId="0" priority="2286">
      <formula>MOD(ROW(),2)=0</formula>
    </cfRule>
  </conditionalFormatting>
  <conditionalFormatting sqref="C900:F900 Q900 K900:L900">
    <cfRule type="expression" dxfId="0" priority="862">
      <formula>MOD(ROW(),2)=0</formula>
    </cfRule>
  </conditionalFormatting>
  <conditionalFormatting sqref="D900:F900 Q900 K900">
    <cfRule type="expression" dxfId="0" priority="863">
      <formula>MOD(ROW(),2)=0</formula>
    </cfRule>
  </conditionalFormatting>
  <conditionalFormatting sqref="D902:F903 Q902:Q903">
    <cfRule type="expression" dxfId="0" priority="2275">
      <formula>MOD(ROW(),2)=0</formula>
    </cfRule>
  </conditionalFormatting>
  <conditionalFormatting sqref="D902:F903 Q902:Q903 L902:L903">
    <cfRule type="expression" dxfId="0" priority="2274">
      <formula>MOD(ROW(),2)=0</formula>
    </cfRule>
  </conditionalFormatting>
  <conditionalFormatting sqref="D904:F904 Q904">
    <cfRule type="expression" dxfId="0" priority="2265">
      <formula>MOD(ROW(),2)=0</formula>
    </cfRule>
  </conditionalFormatting>
  <conditionalFormatting sqref="D904:F904 Q904 L904">
    <cfRule type="expression" dxfId="0" priority="2264">
      <formula>MOD(ROW(),2)=0</formula>
    </cfRule>
  </conditionalFormatting>
  <conditionalFormatting sqref="Q906 Q1054 F1087 K1054 C1054:F1054 K1087:L1087 K1100:L1100 C1100:G1100 C1087:D1087 K906 C906:F906">
    <cfRule type="expression" dxfId="0" priority="4469">
      <formula>MOD(ROW(),2)=0</formula>
    </cfRule>
  </conditionalFormatting>
  <conditionalFormatting sqref="C907:F907 Q907 K907">
    <cfRule type="expression" dxfId="0" priority="2225">
      <formula>MOD(ROW(),2)=0</formula>
    </cfRule>
  </conditionalFormatting>
  <conditionalFormatting sqref="C908:E908 Q908 K908">
    <cfRule type="expression" dxfId="0" priority="2583">
      <formula>MOD(ROW(),2)=0</formula>
    </cfRule>
    <cfRule type="expression" dxfId="0" priority="2584">
      <formula>MOD(ROW(),2)=0</formula>
    </cfRule>
  </conditionalFormatting>
  <conditionalFormatting sqref="C909:E909 Q909 K909">
    <cfRule type="expression" dxfId="0" priority="3289">
      <formula>MOD(ROW(),2)=0</formula>
    </cfRule>
    <cfRule type="expression" dxfId="0" priority="3290">
      <formula>MOD(ROW(),2)=0</formula>
    </cfRule>
  </conditionalFormatting>
  <conditionalFormatting sqref="C910:F911 Q910:Q911 K910:K911">
    <cfRule type="expression" dxfId="0" priority="3303">
      <formula>MOD(ROW(),2)=0</formula>
    </cfRule>
    <cfRule type="expression" dxfId="0" priority="3304">
      <formula>MOD(ROW(),2)=0</formula>
    </cfRule>
  </conditionalFormatting>
  <conditionalFormatting sqref="C912:E912 Q912 K912">
    <cfRule type="expression" dxfId="0" priority="3300">
      <formula>MOD(ROW(),2)=0</formula>
    </cfRule>
    <cfRule type="expression" dxfId="0" priority="3301">
      <formula>MOD(ROW(),2)=0</formula>
    </cfRule>
  </conditionalFormatting>
  <conditionalFormatting sqref="C913:E913 Q913 K913">
    <cfRule type="expression" dxfId="0" priority="3297">
      <formula>MOD(ROW(),2)=0</formula>
    </cfRule>
    <cfRule type="expression" dxfId="0" priority="3298">
      <formula>MOD(ROW(),2)=0</formula>
    </cfRule>
  </conditionalFormatting>
  <conditionalFormatting sqref="C914:E914 Q914 K914">
    <cfRule type="expression" dxfId="0" priority="3294">
      <formula>MOD(ROW(),2)=0</formula>
    </cfRule>
    <cfRule type="expression" dxfId="0" priority="3295">
      <formula>MOD(ROW(),2)=0</formula>
    </cfRule>
  </conditionalFormatting>
  <conditionalFormatting sqref="C915:F915 Q915 K915">
    <cfRule type="expression" dxfId="0" priority="3310">
      <formula>MOD(ROW(),2)=0</formula>
    </cfRule>
    <cfRule type="expression" dxfId="0" priority="3311">
      <formula>MOD(ROW(),2)=0</formula>
    </cfRule>
  </conditionalFormatting>
  <conditionalFormatting sqref="C916:F916 Q916 K916">
    <cfRule type="expression" dxfId="0" priority="3313">
      <formula>MOD(ROW(),2)=0</formula>
    </cfRule>
    <cfRule type="expression" dxfId="0" priority="3314">
      <formula>MOD(ROW(),2)=0</formula>
    </cfRule>
  </conditionalFormatting>
  <conditionalFormatting sqref="C917:F917 Q917 K917">
    <cfRule type="expression" dxfId="0" priority="3349">
      <formula>MOD(ROW(),2)=0</formula>
    </cfRule>
    <cfRule type="expression" dxfId="0" priority="3350">
      <formula>MOD(ROW(),2)=0</formula>
    </cfRule>
  </conditionalFormatting>
  <conditionalFormatting sqref="F920 Q920 K920">
    <cfRule type="expression" dxfId="0" priority="3308">
      <formula>MOD(ROW(),2)=0</formula>
    </cfRule>
    <cfRule type="expression" dxfId="0" priority="3309">
      <formula>MOD(ROW(),2)=0</formula>
    </cfRule>
  </conditionalFormatting>
  <conditionalFormatting sqref="F921 Q921 K921">
    <cfRule type="expression" dxfId="0" priority="3282">
      <formula>MOD(ROW(),2)=0</formula>
    </cfRule>
    <cfRule type="expression" dxfId="0" priority="3283">
      <formula>MOD(ROW(),2)=0</formula>
    </cfRule>
  </conditionalFormatting>
  <conditionalFormatting sqref="C922:F922 Q922 K922">
    <cfRule type="expression" dxfId="0" priority="4470">
      <formula>MOD(ROW(),2)=0</formula>
    </cfRule>
  </conditionalFormatting>
  <conditionalFormatting sqref="C925:D925 Q925 K925 F925">
    <cfRule type="expression" dxfId="0" priority="3334">
      <formula>MOD(ROW(),2)=0</formula>
    </cfRule>
  </conditionalFormatting>
  <conditionalFormatting sqref="E1136:G1136 Q1339:Q1349 Q1334 Q1330 D1339:D1348 D1334 Q1332 G1020:G1023 Q1024 L1020:L1021 K995:L1019 K1101:L1136 L964:L966 K927:L960 K961:K966 K1077:L1077 K967:L991 K1024:L1024 F964:F966 F967:G967 G1100 C1077:G1077 D961:E967 G961:G966 C964:C991 Q964:Q992 C1024:G1024 E1015:G1019 D1015:D1023 C1101:G1135 C1136 F1020 C927:G960 Q1196:Q1197 D1136:D1233 Q995:Q1021 Q927:Q942 D968:G991 D1297:D1332 Q944:Q960 Q1101:Q1173 C995:C1020 Q1199:Q1328 Q1175:Q1194 Q1077 D995:G1014">
    <cfRule type="expression" dxfId="0" priority="4461">
      <formula>MOD(ROW(),2)=0</formula>
    </cfRule>
  </conditionalFormatting>
  <conditionalFormatting sqref="F961:F963 Q961:Q963 L961:L963 C961:C963">
    <cfRule type="expression" dxfId="0" priority="865">
      <formula>MOD(ROW(),2)=0</formula>
    </cfRule>
  </conditionalFormatting>
  <conditionalFormatting sqref="C992:G992 K992:L992 G993:G994">
    <cfRule type="expression" dxfId="0" priority="784">
      <formula>MOD(ROW(),2)=0</formula>
    </cfRule>
  </conditionalFormatting>
  <conditionalFormatting sqref="C993:F993 K993:L993">
    <cfRule type="expression" dxfId="0" priority="774">
      <formula>MOD(ROW(),2)=0</formula>
    </cfRule>
  </conditionalFormatting>
  <conditionalFormatting sqref="C994:F994 K994:L994">
    <cfRule type="expression" dxfId="0" priority="779">
      <formula>MOD(ROW(),2)=0</formula>
    </cfRule>
  </conditionalFormatting>
  <conditionalFormatting sqref="C1021 F1021">
    <cfRule type="expression" dxfId="0" priority="807">
      <formula>MOD(ROW(),2)=0</formula>
    </cfRule>
  </conditionalFormatting>
  <conditionalFormatting sqref="C1022 Q1022:Q1023 L1022:L1023 F1022">
    <cfRule type="expression" dxfId="0" priority="797">
      <formula>MOD(ROW(),2)=0</formula>
    </cfRule>
  </conditionalFormatting>
  <conditionalFormatting sqref="C1023 F1023">
    <cfRule type="expression" dxfId="0" priority="794">
      <formula>MOD(ROW(),2)=0</formula>
    </cfRule>
  </conditionalFormatting>
  <conditionalFormatting sqref="C1025:D1025 Q1025 K1025:L1025 F1025:G1025">
    <cfRule type="expression" dxfId="0" priority="956">
      <formula>MOD(ROW(),2)=0</formula>
    </cfRule>
  </conditionalFormatting>
  <conditionalFormatting sqref="C1027:G1027 Q1027 C1028:C1038">
    <cfRule type="expression" dxfId="0" priority="3336">
      <formula>MOD(ROW(),2)=0</formula>
    </cfRule>
  </conditionalFormatting>
  <conditionalFormatting sqref="D1028:E1028 G1028">
    <cfRule type="expression" dxfId="0" priority="1475">
      <formula>MOD(ROW(),2)=0</formula>
    </cfRule>
  </conditionalFormatting>
  <conditionalFormatting sqref="G1028 Q1028 L1028">
    <cfRule type="expression" dxfId="0" priority="1476">
      <formula>MOD(ROW(),2)=0</formula>
    </cfRule>
  </conditionalFormatting>
  <conditionalFormatting sqref="D1029:E1029 G1029">
    <cfRule type="expression" dxfId="0" priority="1469">
      <formula>MOD(ROW(),2)=0</formula>
    </cfRule>
  </conditionalFormatting>
  <conditionalFormatting sqref="G1029 Q1029 L1029">
    <cfRule type="expression" dxfId="0" priority="1470">
      <formula>MOD(ROW(),2)=0</formula>
    </cfRule>
  </conditionalFormatting>
  <conditionalFormatting sqref="D1030:E1030 G1030">
    <cfRule type="expression" dxfId="0" priority="1463">
      <formula>MOD(ROW(),2)=0</formula>
    </cfRule>
  </conditionalFormatting>
  <conditionalFormatting sqref="G1030 Q1030 L1030">
    <cfRule type="expression" dxfId="0" priority="1464">
      <formula>MOD(ROW(),2)=0</formula>
    </cfRule>
  </conditionalFormatting>
  <conditionalFormatting sqref="D1031:E1031 G1031">
    <cfRule type="expression" dxfId="0" priority="1457">
      <formula>MOD(ROW(),2)=0</formula>
    </cfRule>
  </conditionalFormatting>
  <conditionalFormatting sqref="G1031 Q1031 L1031">
    <cfRule type="expression" dxfId="0" priority="1458">
      <formula>MOD(ROW(),2)=0</formula>
    </cfRule>
  </conditionalFormatting>
  <conditionalFormatting sqref="D1032:E1032 G1032">
    <cfRule type="expression" dxfId="0" priority="1451">
      <formula>MOD(ROW(),2)=0</formula>
    </cfRule>
  </conditionalFormatting>
  <conditionalFormatting sqref="G1032 Q1032 L1032">
    <cfRule type="expression" dxfId="0" priority="1452">
      <formula>MOD(ROW(),2)=0</formula>
    </cfRule>
  </conditionalFormatting>
  <conditionalFormatting sqref="D1033:G1033 Q1033">
    <cfRule type="expression" dxfId="0" priority="1445">
      <formula>MOD(ROW(),2)=0</formula>
    </cfRule>
  </conditionalFormatting>
  <conditionalFormatting sqref="G1033 L1033">
    <cfRule type="expression" dxfId="0" priority="1446">
      <formula>MOD(ROW(),2)=0</formula>
    </cfRule>
  </conditionalFormatting>
  <conditionalFormatting sqref="D1034:E1034 G1034">
    <cfRule type="expression" dxfId="0" priority="1440">
      <formula>MOD(ROW(),2)=0</formula>
    </cfRule>
  </conditionalFormatting>
  <conditionalFormatting sqref="G1034 Q1034 L1034">
    <cfRule type="expression" dxfId="0" priority="1441">
      <formula>MOD(ROW(),2)=0</formula>
    </cfRule>
  </conditionalFormatting>
  <conditionalFormatting sqref="D1035:E1035 G1035">
    <cfRule type="expression" dxfId="0" priority="1434">
      <formula>MOD(ROW(),2)=0</formula>
    </cfRule>
  </conditionalFormatting>
  <conditionalFormatting sqref="G1035 Q1035 L1035">
    <cfRule type="expression" dxfId="0" priority="1435">
      <formula>MOD(ROW(),2)=0</formula>
    </cfRule>
  </conditionalFormatting>
  <conditionalFormatting sqref="D1036:E1036 G1036">
    <cfRule type="expression" dxfId="0" priority="1428">
      <formula>MOD(ROW(),2)=0</formula>
    </cfRule>
  </conditionalFormatting>
  <conditionalFormatting sqref="G1036 Q1036 L1036">
    <cfRule type="expression" dxfId="0" priority="1429">
      <formula>MOD(ROW(),2)=0</formula>
    </cfRule>
  </conditionalFormatting>
  <conditionalFormatting sqref="D1037:E1037 G1037">
    <cfRule type="expression" dxfId="0" priority="1422">
      <formula>MOD(ROW(),2)=0</formula>
    </cfRule>
  </conditionalFormatting>
  <conditionalFormatting sqref="G1037 Q1037 L1037">
    <cfRule type="expression" dxfId="0" priority="1423">
      <formula>MOD(ROW(),2)=0</formula>
    </cfRule>
  </conditionalFormatting>
  <conditionalFormatting sqref="D1038:E1038 G1038">
    <cfRule type="expression" dxfId="0" priority="1416">
      <formula>MOD(ROW(),2)=0</formula>
    </cfRule>
  </conditionalFormatting>
  <conditionalFormatting sqref="G1038 Q1038 L1038">
    <cfRule type="expression" dxfId="0" priority="1417">
      <formula>MOD(ROW(),2)=0</formula>
    </cfRule>
  </conditionalFormatting>
  <conditionalFormatting sqref="C1039:G1039 Q1039 K1039:L1039">
    <cfRule type="expression" dxfId="0" priority="1404">
      <formula>MOD(ROW(),2)=0</formula>
    </cfRule>
  </conditionalFormatting>
  <conditionalFormatting sqref="C1040:G1040 Q1040 K1040:L1040">
    <cfRule type="expression" dxfId="0" priority="1407">
      <formula>MOD(ROW(),2)=0</formula>
    </cfRule>
  </conditionalFormatting>
  <conditionalFormatting sqref="C1042:G1042 Q1042 K1042">
    <cfRule type="expression" dxfId="0" priority="3322">
      <formula>MOD(ROW(),2)=0</formula>
    </cfRule>
  </conditionalFormatting>
  <conditionalFormatting sqref="C1043:G1043 K1043">
    <cfRule type="expression" dxfId="0" priority="3324">
      <formula>MOD(ROW(),2)=0</formula>
    </cfRule>
  </conditionalFormatting>
  <conditionalFormatting sqref="C1045:G1046 Q1045:Q1046 K1045:K1046">
    <cfRule type="expression" dxfId="0" priority="3273">
      <formula>MOD(ROW(),2)=0</formula>
    </cfRule>
  </conditionalFormatting>
  <conditionalFormatting sqref="C1053:F1053 Q1053 K1053">
    <cfRule type="expression" dxfId="0" priority="3258">
      <formula>MOD(ROW(),2)=0</formula>
    </cfRule>
  </conditionalFormatting>
  <conditionalFormatting sqref="C1056:D1056 K1056 F1056">
    <cfRule type="expression" dxfId="0" priority="3225">
      <formula>MOD(ROW(),2)=0</formula>
    </cfRule>
  </conditionalFormatting>
  <conditionalFormatting sqref="L1056:L1058 L1062 L1060">
    <cfRule type="expression" dxfId="0" priority="2415">
      <formula>MOD(ROW(),2)=0</formula>
    </cfRule>
  </conditionalFormatting>
  <conditionalFormatting sqref="C1057:D1057 K1057 F1057">
    <cfRule type="expression" dxfId="0" priority="3219">
      <formula>MOD(ROW(),2)=0</formula>
    </cfRule>
    <cfRule type="expression" dxfId="0" priority="3234">
      <formula>MOD(ROW(),2)=0</formula>
    </cfRule>
  </conditionalFormatting>
  <conditionalFormatting sqref="C1058:D1060 Q1060 Q1058 K1058:K1060 F1058:F1060">
    <cfRule type="expression" dxfId="0" priority="3213">
      <formula>MOD(ROW(),2)=0</formula>
    </cfRule>
  </conditionalFormatting>
  <conditionalFormatting sqref="C1061:D1061 Q1061 K1061 F1061">
    <cfRule type="expression" dxfId="0" priority="2531">
      <formula>MOD(ROW(),2)=0</formula>
    </cfRule>
  </conditionalFormatting>
  <conditionalFormatting sqref="F1062 K1062 C1062:D1062">
    <cfRule type="expression" dxfId="0" priority="2537">
      <formula>MOD(ROW(),2)=0</formula>
    </cfRule>
  </conditionalFormatting>
  <conditionalFormatting sqref="C1062:D1062 K1062 F1062">
    <cfRule type="expression" dxfId="0" priority="2529">
      <formula>MOD(ROW(),2)=0</formula>
    </cfRule>
  </conditionalFormatting>
  <conditionalFormatting sqref="C1063:D1063 Q1063 K1063 F1063">
    <cfRule type="expression" dxfId="0" priority="2527">
      <formula>MOD(ROW(),2)=0</formula>
    </cfRule>
    <cfRule type="expression" dxfId="0" priority="2535">
      <formula>MOD(ROW(),2)=0</formula>
    </cfRule>
  </conditionalFormatting>
  <conditionalFormatting sqref="F1064 Q1064 K1064 C1064:D1064">
    <cfRule type="expression" dxfId="0" priority="2525">
      <formula>MOD(ROW(),2)=0</formula>
    </cfRule>
  </conditionalFormatting>
  <conditionalFormatting sqref="D1066:G1071 Q1066:Q1073 K1066:L1073 D1072:F1073 G1072:G1074">
    <cfRule type="expression" dxfId="0" priority="2523">
      <formula>MOD(ROW(),2)=0</formula>
    </cfRule>
  </conditionalFormatting>
  <conditionalFormatting sqref="C1076:F1076 K1076:L1076">
    <cfRule type="expression" dxfId="0" priority="3211">
      <formula>MOD(ROW(),2)=0</formula>
    </cfRule>
  </conditionalFormatting>
  <conditionalFormatting sqref="C1083:F1083 Q1083 K1083:L1083">
    <cfRule type="expression" dxfId="0" priority="3206">
      <formula>MOD(ROW(),2)=0</formula>
    </cfRule>
  </conditionalFormatting>
  <conditionalFormatting sqref="C1088:D1088 K1088:L1088 F1088">
    <cfRule type="expression" dxfId="0" priority="948">
      <formula>MOD(ROW(),2)=0</formula>
    </cfRule>
  </conditionalFormatting>
  <conditionalFormatting sqref="E1088 Q1088 G1088:G1098">
    <cfRule type="expression" dxfId="0" priority="949">
      <formula>MOD(ROW(),2)=0</formula>
    </cfRule>
  </conditionalFormatting>
  <conditionalFormatting sqref="C1099:G1099 Q1099 K1099:L1099">
    <cfRule type="expression" dxfId="0" priority="2367">
      <formula>MOD(ROW(),2)=0</formula>
    </cfRule>
  </conditionalFormatting>
  <conditionalFormatting sqref="C1199:C1233 K1339:L1349 F1339:F1348 C1339:C1348 K1334:L1334 K1199:L1233 F1297:F1332 L1234:L1296 C1196:C1197 K1297:L1332 F1199:F1233 K1196:L1197 F1196:F1197 C1137:C1194 C1297:C1332 K1137:L1194 E1137:F1139 F1140:F1194">
    <cfRule type="expression" dxfId="0" priority="816">
      <formula>MOD(ROW(),2)=0</formula>
    </cfRule>
  </conditionalFormatting>
  <conditionalFormatting sqref="G1199:G1233 G1339:G1348 G1196:G1197 G1137:G1194 G1297:G1332 G1287">
    <cfRule type="expression" dxfId="0" priority="813">
      <formula>MOD(ROW(),2)=0</formula>
    </cfRule>
    <cfRule type="expression" dxfId="0" priority="814">
      <formula>MOD(ROW(),2)=0</formula>
    </cfRule>
    <cfRule type="expression" dxfId="0" priority="815">
      <formula>MOD(ROW(),2)=0</formula>
    </cfRule>
  </conditionalFormatting>
  <conditionalFormatting sqref="E1199:E1233 E1334 E1339:E1348 E1196:E1197 E1297:E1332 E1140:E1194">
    <cfRule type="expression" dxfId="0" priority="811">
      <formula>MOD(ROW(),2)=0</formula>
    </cfRule>
  </conditionalFormatting>
  <conditionalFormatting sqref="C1195 K1195 Q1195">
    <cfRule type="expression" dxfId="0" priority="2306">
      <formula>MOD(ROW(),2)=0</formula>
    </cfRule>
    <cfRule type="expression" dxfId="0" priority="2307">
      <formula>MOD(ROW(),2)=0</formula>
    </cfRule>
  </conditionalFormatting>
  <conditionalFormatting sqref="C1198 K1198 Q1198 F1198">
    <cfRule type="expression" dxfId="0" priority="3284">
      <formula>MOD(ROW(),2)=0</formula>
    </cfRule>
    <cfRule type="expression" dxfId="0" priority="3285">
      <formula>MOD(ROW(),2)=0</formula>
    </cfRule>
  </conditionalFormatting>
  <conditionalFormatting sqref="B1234:B1241 B1243:B1250 B1252:B1263 B1265:B1269 B1274:B1279 B1287 B1290:B1293">
    <cfRule type="expression" dxfId="0" priority="537">
      <formula>MOD(ROW(),2)=0</formula>
    </cfRule>
  </conditionalFormatting>
  <conditionalFormatting sqref="C1234:C1296 K1234:K1296 F1234:F1296">
    <cfRule type="expression" dxfId="0" priority="536">
      <formula>MOD(ROW(),2)=0</formula>
    </cfRule>
  </conditionalFormatting>
  <conditionalFormatting sqref="G1234:G1286 G1288:G1296">
    <cfRule type="expression" dxfId="0" priority="533">
      <formula>MOD(ROW(),2)=0</formula>
    </cfRule>
    <cfRule type="expression" dxfId="0" priority="534">
      <formula>MOD(ROW(),2)=0</formula>
    </cfRule>
    <cfRule type="expression" dxfId="0" priority="535">
      <formula>MOD(ROW(),2)=0</formula>
    </cfRule>
  </conditionalFormatting>
  <conditionalFormatting sqref="H1333 B1333">
    <cfRule type="expression" dxfId="0" priority="158">
      <formula>MOD(ROW(),2)=0</formula>
    </cfRule>
  </conditionalFormatting>
  <conditionalFormatting sqref="C1333 F1333 K1333:L1333">
    <cfRule type="expression" dxfId="0" priority="156">
      <formula>MOD(ROW(),2)=0</formula>
    </cfRule>
  </conditionalFormatting>
  <conditionalFormatting sqref="D1333 Q1333">
    <cfRule type="expression" dxfId="0" priority="161">
      <formula>MOD(ROW(),2)=0</formula>
    </cfRule>
  </conditionalFormatting>
  <conditionalFormatting sqref="H1335 B1335">
    <cfRule type="expression" dxfId="0" priority="173">
      <formula>MOD(ROW(),2)=0</formula>
    </cfRule>
  </conditionalFormatting>
  <conditionalFormatting sqref="C1335 F1335 K1335:L1335">
    <cfRule type="expression" dxfId="0" priority="171">
      <formula>MOD(ROW(),2)=0</formula>
    </cfRule>
  </conditionalFormatting>
  <conditionalFormatting sqref="D1335 Q1335">
    <cfRule type="expression" dxfId="0" priority="176">
      <formula>MOD(ROW(),2)=0</formula>
    </cfRule>
  </conditionalFormatting>
  <conditionalFormatting sqref="C1336:C1337 F1336:F1337 K1336:L1337">
    <cfRule type="expression" dxfId="0" priority="141">
      <formula>MOD(ROW(),2)=0</formula>
    </cfRule>
  </conditionalFormatting>
  <conditionalFormatting sqref="D1336:D1337 Q1336:Q1337">
    <cfRule type="expression" dxfId="0" priority="146">
      <formula>MOD(ROW(),2)=0</formula>
    </cfRule>
  </conditionalFormatting>
  <conditionalFormatting sqref="C1338 F1338 K1338:L1338">
    <cfRule type="expression" dxfId="0" priority="126">
      <formula>MOD(ROW(),2)=0</formula>
    </cfRule>
  </conditionalFormatting>
  <conditionalFormatting sqref="C1349 F1349">
    <cfRule type="expression" dxfId="0" priority="90">
      <formula>MOD(ROW(),2)=0</formula>
    </cfRule>
  </conditionalFormatting>
  <conditionalFormatting sqref="C1350 F1350 K1350:L1351">
    <cfRule type="expression" dxfId="0" priority="66">
      <formula>MOD(ROW(),2)=0</formula>
    </cfRule>
  </conditionalFormatting>
  <conditionalFormatting sqref="D1350 Q1350:Q1351">
    <cfRule type="expression" dxfId="0" priority="69">
      <formula>MOD(ROW(),2)=0</formula>
    </cfRule>
  </conditionalFormatting>
  <conditionalFormatting sqref="A1352 Q1352">
    <cfRule type="expression" dxfId="0" priority="4467">
      <formula>MOD(ROW(),2)=0</formula>
    </cfRule>
  </conditionalFormatting>
  <dataValidations count="5">
    <dataValidation type="list" allowBlank="1" showInputMessage="1" showErrorMessage="1" sqref="D158 D159 D160 D161 D162 D163 D164 D165 D187 D188 D319 D710 D885 D112:D157 D166:D186 D189:D210 D211:D270 D290:D291 D296:D304 D306:D307 D325:D326 D518:D572 D573:D581 D582:D670 D693:D709 D711:D717 D850:D860">
      <formula1>"五金材料,电气配件,工器具,小型设备"</formula1>
    </dataValidation>
    <dataValidation type="list" allowBlank="1" showInputMessage="1" showErrorMessage="1" sqref="D305 D768 D322:D324 D327:D342 D883:D884">
      <formula1>"电气配件"</formula1>
    </dataValidation>
    <dataValidation allowBlank="1" showInputMessage="1" showErrorMessage="1" prompt="由采购部门填写" sqref="D901 D923 D1047 D1045:D1046 D1084:D1085"/>
    <dataValidation type="list" allowBlank="1" showInputMessage="1" showErrorMessage="1" sqref="D918 D1048">
      <formula1>"五金材料,电气配件,小型设备,工器具,润滑油"</formula1>
    </dataValidation>
    <dataValidation type="list" allowBlank="1" showInputMessage="1" showErrorMessage="1" sqref="D1025 D925:D926 D1027:D1038">
      <formula1>"五金材料,小型设备,油脂,工器具,自控仪表,电气元件"</formula1>
    </dataValidation>
  </dataValidations>
  <printOptions horizontalCentered="1"/>
  <pageMargins left="0" right="0" top="0" bottom="0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9"/>
  <sheetViews>
    <sheetView workbookViewId="0">
      <selection activeCell="F2" sqref="F2:F9"/>
    </sheetView>
  </sheetViews>
  <sheetFormatPr defaultColWidth="9" defaultRowHeight="14.25" outlineLevelCol="5"/>
  <sheetData>
    <row r="2" spans="4:6">
      <c r="D2">
        <v>3683.8</v>
      </c>
      <c r="E2">
        <f>D2+105.65</f>
        <v>3789.45</v>
      </c>
      <c r="F2">
        <v>3789.45</v>
      </c>
    </row>
    <row r="3" spans="4:6">
      <c r="D3">
        <v>4469.15</v>
      </c>
      <c r="E3">
        <f t="shared" ref="E3:E9" si="0">D3+105.65</f>
        <v>4574.8</v>
      </c>
      <c r="F3">
        <v>4574.8</v>
      </c>
    </row>
    <row r="4" spans="4:6">
      <c r="D4">
        <v>3119.93</v>
      </c>
      <c r="E4">
        <f t="shared" si="0"/>
        <v>3225.58</v>
      </c>
      <c r="F4">
        <v>3225.58</v>
      </c>
    </row>
    <row r="5" spans="4:6">
      <c r="D5">
        <v>2988.85</v>
      </c>
      <c r="E5">
        <f t="shared" si="0"/>
        <v>3094.5</v>
      </c>
      <c r="F5">
        <v>3094.5</v>
      </c>
    </row>
    <row r="6" spans="4:6">
      <c r="D6">
        <v>983.1</v>
      </c>
      <c r="E6">
        <f t="shared" si="0"/>
        <v>1088.75</v>
      </c>
      <c r="F6">
        <v>1088.75</v>
      </c>
    </row>
    <row r="7" spans="4:6">
      <c r="D7">
        <v>1073.5</v>
      </c>
      <c r="E7">
        <f t="shared" si="0"/>
        <v>1179.15</v>
      </c>
      <c r="F7">
        <v>1179.15</v>
      </c>
    </row>
    <row r="8" spans="4:6">
      <c r="D8">
        <v>3254.4</v>
      </c>
      <c r="E8">
        <f t="shared" si="0"/>
        <v>3360.05</v>
      </c>
      <c r="F8">
        <v>3360.05</v>
      </c>
    </row>
    <row r="9" spans="4:6">
      <c r="D9">
        <v>2582.05</v>
      </c>
      <c r="E9">
        <f t="shared" si="0"/>
        <v>2687.7</v>
      </c>
      <c r="F9">
        <v>2687.7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东莞市水务集团净水有限公司2024年电气配件及小型设备采购清单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万淑婷</cp:lastModifiedBy>
  <dcterms:created xsi:type="dcterms:W3CDTF">2015-06-05T18:19:00Z</dcterms:created>
  <cp:lastPrinted>2022-04-25T06:13:00Z</cp:lastPrinted>
  <dcterms:modified xsi:type="dcterms:W3CDTF">2025-01-02T12:44:28Z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5430922EBC514CEA83A8B6FC16361242</vt:lpwstr>
  </property>
  <property fmtid="{D5CDD505-2E9C-101B-9397-08002B2CF9AE}" pid="3" name="KSOProductBuildVer">
    <vt:lpwstr>2052-12.1.0.16929</vt:lpwstr>
  </property>
</Properties>
</file>