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1590"/>
  </bookViews>
  <sheets>
    <sheet name="Sheet1" sheetId="5" r:id="rId1"/>
    <sheet name="差异原因" sheetId="2" state="hidden" r:id="rId2"/>
  </sheets>
  <calcPr calcId="144525"/>
</workbook>
</file>

<file path=xl/sharedStrings.xml><?xml version="1.0" encoding="utf-8"?>
<sst xmlns="http://schemas.openxmlformats.org/spreadsheetml/2006/main" count="110" uniqueCount="71">
  <si>
    <t>建设工程造价经济指标分析表（市政）</t>
  </si>
  <si>
    <t>工程名称</t>
  </si>
  <si>
    <t>某某工程1</t>
  </si>
  <si>
    <t>某某工程2</t>
  </si>
  <si>
    <t>某某工程3</t>
  </si>
  <si>
    <t>工程概况</t>
  </si>
  <si>
    <t>面积范围</t>
  </si>
  <si>
    <t>管道总长度</t>
  </si>
  <si>
    <t>结构类型</t>
  </si>
  <si>
    <t>时间</t>
  </si>
  <si>
    <t>工程类别</t>
  </si>
  <si>
    <t>造价分类</t>
  </si>
  <si>
    <t>计价方式</t>
  </si>
  <si>
    <t>主要工艺</t>
  </si>
  <si>
    <t>基础</t>
  </si>
  <si>
    <t>混凝土供应方式：</t>
  </si>
  <si>
    <t>路面拆除与恢复</t>
  </si>
  <si>
    <t>运距</t>
  </si>
  <si>
    <t>其他：</t>
  </si>
  <si>
    <t>造价指标</t>
  </si>
  <si>
    <t>项目名称</t>
  </si>
  <si>
    <t>金额（元）</t>
  </si>
  <si>
    <t>每米指标（元/m）</t>
  </si>
  <si>
    <t>占总造价比例（%）</t>
  </si>
  <si>
    <t>工程造价</t>
  </si>
  <si>
    <t>分部分项工程费</t>
  </si>
  <si>
    <t>措施项目费</t>
  </si>
  <si>
    <t>其他项目费</t>
  </si>
  <si>
    <t>规费</t>
  </si>
  <si>
    <t>税金</t>
  </si>
  <si>
    <t>分部分项工程费指标</t>
  </si>
  <si>
    <t>分部分项名称</t>
  </si>
  <si>
    <t>土石方</t>
  </si>
  <si>
    <t>阀门</t>
  </si>
  <si>
    <t>水表</t>
  </si>
  <si>
    <t>球墨铸铁管</t>
  </si>
  <si>
    <t>钢管</t>
  </si>
  <si>
    <t>316L薄壁不锈钢管</t>
  </si>
  <si>
    <t>聚乙烯(PE)给水管</t>
  </si>
  <si>
    <t>沥青路面</t>
  </si>
  <si>
    <t>混凝土路面</t>
  </si>
  <si>
    <t>其他</t>
  </si>
  <si>
    <t>各项工料指标</t>
  </si>
  <si>
    <t>材料名称</t>
  </si>
  <si>
    <t>单位</t>
  </si>
  <si>
    <t>总用量</t>
  </si>
  <si>
    <t>每米用量</t>
  </si>
  <si>
    <t>钢筋</t>
  </si>
  <si>
    <t>水泥</t>
  </si>
  <si>
    <t>商品砼</t>
  </si>
  <si>
    <t>砂</t>
  </si>
  <si>
    <t>砌块</t>
  </si>
  <si>
    <t>措施项目费指标</t>
  </si>
  <si>
    <t>脚手架</t>
  </si>
  <si>
    <t>模板</t>
  </si>
  <si>
    <t>差异原因说明</t>
  </si>
  <si>
    <t>名称</t>
  </si>
  <si>
    <t>估</t>
  </si>
  <si>
    <t>概</t>
  </si>
  <si>
    <t>差异项</t>
  </si>
  <si>
    <t>差异原因</t>
  </si>
  <si>
    <t>球墨管             （支护开挖）</t>
  </si>
  <si>
    <t>管材</t>
  </si>
  <si>
    <t>管材信息价差</t>
  </si>
  <si>
    <t>1、管材价格差异，估算管材单价1963.71元/m，概算1765.75元/m，概算较估算减少198元/m；2、土方估算按10km考虑，概算按20km考虑，概算较估算增加84元/m；3、槽钢支护估算按4m长考虑，概算按5m长考虑，概算较估算增加285元/m，4、综上述原因，概算较估算增加171元/m；</t>
  </si>
  <si>
    <t>土方</t>
  </si>
  <si>
    <t>估算按10km外运计算，概算按20km外运计算</t>
  </si>
  <si>
    <t>钢板桩</t>
  </si>
  <si>
    <t>估算按4m长计算，概算按5m长计算</t>
  </si>
  <si>
    <t>球墨管             （放坡开挖）</t>
  </si>
  <si>
    <t>1、管材价格差异，估算管材单价1963.71元/m，概算1765.75元/m，概算较估算减少198元/m；2、土方估算按10km考虑，概算按20km考虑，概算较估算增加97元/m；3、综上述原因，概算较估算减少101元/m；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</si>
</sst>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5" fillId="0" borderId="4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44" applyNumberFormat="0" applyAlignment="0" applyProtection="0">
      <alignment vertical="center"/>
    </xf>
    <xf numFmtId="0" fontId="17" fillId="11" borderId="40" applyNumberFormat="0" applyAlignment="0" applyProtection="0">
      <alignment vertical="center"/>
    </xf>
    <xf numFmtId="0" fontId="18" fillId="12" borderId="4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46" applyNumberFormat="0" applyFill="0" applyAlignment="0" applyProtection="0">
      <alignment vertical="center"/>
    </xf>
    <xf numFmtId="0" fontId="20" fillId="0" borderId="0">
      <alignment vertical="center"/>
    </xf>
    <xf numFmtId="0" fontId="21" fillId="0" borderId="4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0" fillId="0" borderId="0"/>
    <xf numFmtId="0" fontId="7" fillId="32" borderId="0" applyNumberFormat="0" applyBorder="0" applyAlignment="0" applyProtection="0">
      <alignment vertical="center"/>
    </xf>
    <xf numFmtId="0" fontId="24" fillId="0" borderId="0"/>
    <xf numFmtId="0" fontId="2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广昌-洪湾接管工程概算6-1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_东莞市叠彩路估算总表 2" xfId="49"/>
    <cellStyle name="60% - 强调文字颜色 6" xfId="50" builtinId="52"/>
    <cellStyle name="Normal" xfId="51"/>
    <cellStyle name="常规_金岭北路估算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view="pageBreakPreview" zoomScaleNormal="100" workbookViewId="0">
      <selection activeCell="D26" sqref="D26"/>
    </sheetView>
  </sheetViews>
  <sheetFormatPr defaultColWidth="9" defaultRowHeight="14"/>
  <cols>
    <col min="1" max="1" width="5.625" customWidth="1"/>
    <col min="2" max="2" width="17.125" customWidth="1"/>
    <col min="3" max="3" width="10.875" customWidth="1"/>
    <col min="4" max="4" width="17.625" customWidth="1"/>
    <col min="5" max="5" width="18.25" customWidth="1"/>
    <col min="6" max="6" width="10.875" customWidth="1"/>
    <col min="7" max="7" width="17.625" customWidth="1"/>
    <col min="8" max="8" width="18.25" customWidth="1"/>
    <col min="9" max="9" width="10.875" customWidth="1"/>
    <col min="10" max="10" width="17.625" customWidth="1"/>
    <col min="11" max="11" width="18.25" customWidth="1"/>
  </cols>
  <sheetData>
    <row r="1" ht="25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14.75" spans="1:11">
      <c r="A2" s="12" t="s">
        <v>1</v>
      </c>
      <c r="B2" s="12"/>
      <c r="C2" s="12" t="s">
        <v>2</v>
      </c>
      <c r="D2" s="12"/>
      <c r="E2" s="12"/>
      <c r="F2" s="12" t="s">
        <v>3</v>
      </c>
      <c r="G2" s="12"/>
      <c r="H2" s="12"/>
      <c r="I2" s="12" t="s">
        <v>4</v>
      </c>
      <c r="J2" s="12"/>
      <c r="K2" s="12"/>
    </row>
    <row r="3" spans="1:11">
      <c r="A3" s="13" t="s">
        <v>5</v>
      </c>
      <c r="B3" s="14" t="s">
        <v>6</v>
      </c>
      <c r="C3" s="15"/>
      <c r="D3" s="16"/>
      <c r="E3" s="17"/>
      <c r="F3" s="18"/>
      <c r="G3" s="19"/>
      <c r="H3" s="20"/>
      <c r="I3" s="18"/>
      <c r="J3" s="19"/>
      <c r="K3" s="20"/>
    </row>
    <row r="4" spans="1:11">
      <c r="A4" s="21"/>
      <c r="B4" s="22" t="s">
        <v>7</v>
      </c>
      <c r="C4" s="23"/>
      <c r="D4" s="24"/>
      <c r="E4" s="25"/>
      <c r="F4" s="26"/>
      <c r="G4" s="7"/>
      <c r="H4" s="27"/>
      <c r="I4" s="26"/>
      <c r="J4" s="7"/>
      <c r="K4" s="27"/>
    </row>
    <row r="5" spans="1:11">
      <c r="A5" s="21"/>
      <c r="B5" s="22" t="s">
        <v>8</v>
      </c>
      <c r="C5" s="23"/>
      <c r="D5" s="24"/>
      <c r="E5" s="25"/>
      <c r="F5" s="26"/>
      <c r="G5" s="7"/>
      <c r="H5" s="27"/>
      <c r="I5" s="26"/>
      <c r="J5" s="7"/>
      <c r="K5" s="27"/>
    </row>
    <row r="6" spans="1:11">
      <c r="A6" s="21"/>
      <c r="B6" s="22" t="s">
        <v>9</v>
      </c>
      <c r="C6" s="23"/>
      <c r="D6" s="24"/>
      <c r="E6" s="25"/>
      <c r="F6" s="26"/>
      <c r="G6" s="7"/>
      <c r="H6" s="27"/>
      <c r="I6" s="26"/>
      <c r="J6" s="7"/>
      <c r="K6" s="27"/>
    </row>
    <row r="7" spans="1:11">
      <c r="A7" s="21"/>
      <c r="B7" s="22" t="s">
        <v>10</v>
      </c>
      <c r="C7" s="23"/>
      <c r="D7" s="24"/>
      <c r="E7" s="25"/>
      <c r="F7" s="26"/>
      <c r="G7" s="7"/>
      <c r="H7" s="27"/>
      <c r="I7" s="26"/>
      <c r="J7" s="7"/>
      <c r="K7" s="27"/>
    </row>
    <row r="8" spans="1:11">
      <c r="A8" s="21"/>
      <c r="B8" s="22" t="s">
        <v>11</v>
      </c>
      <c r="C8" s="23"/>
      <c r="D8" s="24"/>
      <c r="E8" s="25"/>
      <c r="F8" s="26"/>
      <c r="G8" s="7"/>
      <c r="H8" s="27"/>
      <c r="I8" s="26"/>
      <c r="J8" s="7"/>
      <c r="K8" s="27"/>
    </row>
    <row r="9" ht="14.75" spans="1:11">
      <c r="A9" s="28"/>
      <c r="B9" s="29" t="s">
        <v>12</v>
      </c>
      <c r="C9" s="30"/>
      <c r="D9" s="31"/>
      <c r="E9" s="32"/>
      <c r="F9" s="33"/>
      <c r="G9" s="34"/>
      <c r="H9" s="35"/>
      <c r="I9" s="33"/>
      <c r="J9" s="34"/>
      <c r="K9" s="35"/>
    </row>
    <row r="10" spans="1:11">
      <c r="A10" s="36" t="s">
        <v>13</v>
      </c>
      <c r="B10" s="37" t="s">
        <v>14</v>
      </c>
      <c r="C10" s="26"/>
      <c r="D10" s="7"/>
      <c r="E10" s="27"/>
      <c r="F10" s="26"/>
      <c r="G10" s="7"/>
      <c r="H10" s="27"/>
      <c r="I10" s="26"/>
      <c r="J10" s="7"/>
      <c r="K10" s="27"/>
    </row>
    <row r="11" spans="1:11">
      <c r="A11" s="38"/>
      <c r="B11" s="39" t="s">
        <v>15</v>
      </c>
      <c r="C11" s="26"/>
      <c r="D11" s="7"/>
      <c r="E11" s="27"/>
      <c r="F11" s="26"/>
      <c r="G11" s="7"/>
      <c r="H11" s="27"/>
      <c r="I11" s="26"/>
      <c r="J11" s="7"/>
      <c r="K11" s="27"/>
    </row>
    <row r="12" spans="1:11">
      <c r="A12" s="38"/>
      <c r="B12" s="39" t="s">
        <v>16</v>
      </c>
      <c r="C12" s="26"/>
      <c r="D12" s="7"/>
      <c r="E12" s="27"/>
      <c r="F12" s="26"/>
      <c r="G12" s="7"/>
      <c r="H12" s="27"/>
      <c r="I12" s="26"/>
      <c r="J12" s="7"/>
      <c r="K12" s="27"/>
    </row>
    <row r="13" spans="1:11">
      <c r="A13" s="38"/>
      <c r="B13" s="39" t="s">
        <v>17</v>
      </c>
      <c r="C13" s="26"/>
      <c r="D13" s="7"/>
      <c r="E13" s="27"/>
      <c r="F13" s="26"/>
      <c r="G13" s="7"/>
      <c r="H13" s="27"/>
      <c r="I13" s="26"/>
      <c r="J13" s="7"/>
      <c r="K13" s="27"/>
    </row>
    <row r="14" ht="14.75" spans="1:11">
      <c r="A14" s="40"/>
      <c r="B14" s="41" t="s">
        <v>18</v>
      </c>
      <c r="C14" s="42"/>
      <c r="D14" s="43"/>
      <c r="E14" s="44"/>
      <c r="F14" s="42"/>
      <c r="G14" s="43"/>
      <c r="H14" s="44"/>
      <c r="I14" s="42"/>
      <c r="J14" s="43"/>
      <c r="K14" s="44"/>
    </row>
    <row r="15" ht="14.75" spans="1:11">
      <c r="A15" s="36" t="s">
        <v>19</v>
      </c>
      <c r="B15" s="45" t="s">
        <v>20</v>
      </c>
      <c r="C15" s="46" t="s">
        <v>21</v>
      </c>
      <c r="D15" s="47" t="s">
        <v>22</v>
      </c>
      <c r="E15" s="48" t="s">
        <v>23</v>
      </c>
      <c r="F15" s="46" t="s">
        <v>21</v>
      </c>
      <c r="G15" s="47" t="s">
        <v>22</v>
      </c>
      <c r="H15" s="48" t="s">
        <v>23</v>
      </c>
      <c r="I15" s="46" t="s">
        <v>21</v>
      </c>
      <c r="J15" s="47" t="s">
        <v>22</v>
      </c>
      <c r="K15" s="48" t="s">
        <v>23</v>
      </c>
    </row>
    <row r="16" spans="1:11">
      <c r="A16" s="38"/>
      <c r="B16" s="49" t="s">
        <v>24</v>
      </c>
      <c r="C16" s="50"/>
      <c r="D16" s="51"/>
      <c r="E16" s="52"/>
      <c r="F16" s="50"/>
      <c r="G16" s="51"/>
      <c r="H16" s="52"/>
      <c r="I16" s="50"/>
      <c r="J16" s="51"/>
      <c r="K16" s="52"/>
    </row>
    <row r="17" spans="1:11">
      <c r="A17" s="38"/>
      <c r="B17" s="39" t="s">
        <v>25</v>
      </c>
      <c r="C17" s="23"/>
      <c r="D17" s="24"/>
      <c r="E17" s="25"/>
      <c r="F17" s="23"/>
      <c r="G17" s="24"/>
      <c r="H17" s="25"/>
      <c r="I17" s="23"/>
      <c r="J17" s="24"/>
      <c r="K17" s="25"/>
    </row>
    <row r="18" spans="1:11">
      <c r="A18" s="38"/>
      <c r="B18" s="39" t="s">
        <v>26</v>
      </c>
      <c r="C18" s="23"/>
      <c r="D18" s="24"/>
      <c r="E18" s="25"/>
      <c r="F18" s="23"/>
      <c r="G18" s="24"/>
      <c r="H18" s="25"/>
      <c r="I18" s="23"/>
      <c r="J18" s="24"/>
      <c r="K18" s="25"/>
    </row>
    <row r="19" spans="1:11">
      <c r="A19" s="38"/>
      <c r="B19" s="39" t="s">
        <v>27</v>
      </c>
      <c r="C19" s="23"/>
      <c r="D19" s="24"/>
      <c r="E19" s="25"/>
      <c r="F19" s="23"/>
      <c r="G19" s="24"/>
      <c r="H19" s="25"/>
      <c r="I19" s="23"/>
      <c r="J19" s="24"/>
      <c r="K19" s="25"/>
    </row>
    <row r="20" spans="1:11">
      <c r="A20" s="38"/>
      <c r="B20" s="39" t="s">
        <v>28</v>
      </c>
      <c r="C20" s="23"/>
      <c r="D20" s="24"/>
      <c r="E20" s="25"/>
      <c r="F20" s="23"/>
      <c r="G20" s="24"/>
      <c r="H20" s="25"/>
      <c r="I20" s="23"/>
      <c r="J20" s="24"/>
      <c r="K20" s="25"/>
    </row>
    <row r="21" spans="1:11">
      <c r="A21" s="38"/>
      <c r="B21" s="39" t="s">
        <v>29</v>
      </c>
      <c r="C21" s="23"/>
      <c r="D21" s="24"/>
      <c r="E21" s="25"/>
      <c r="F21" s="23"/>
      <c r="G21" s="24"/>
      <c r="H21" s="25"/>
      <c r="I21" s="23"/>
      <c r="J21" s="24"/>
      <c r="K21" s="25"/>
    </row>
    <row r="22" ht="14.75" spans="1:11">
      <c r="A22" s="40"/>
      <c r="B22" s="53"/>
      <c r="C22" s="30"/>
      <c r="D22" s="31"/>
      <c r="E22" s="32"/>
      <c r="F22" s="30"/>
      <c r="G22" s="31"/>
      <c r="H22" s="32"/>
      <c r="I22" s="30"/>
      <c r="J22" s="31"/>
      <c r="K22" s="32"/>
    </row>
    <row r="23" ht="14.75" spans="1:11">
      <c r="A23" s="36" t="s">
        <v>30</v>
      </c>
      <c r="B23" s="45" t="s">
        <v>31</v>
      </c>
      <c r="C23" s="46" t="s">
        <v>21</v>
      </c>
      <c r="D23" s="47" t="s">
        <v>22</v>
      </c>
      <c r="E23" s="48" t="s">
        <v>23</v>
      </c>
      <c r="F23" s="46" t="s">
        <v>21</v>
      </c>
      <c r="G23" s="47" t="s">
        <v>22</v>
      </c>
      <c r="H23" s="48" t="s">
        <v>23</v>
      </c>
      <c r="I23" s="59" t="s">
        <v>21</v>
      </c>
      <c r="J23" s="47" t="s">
        <v>22</v>
      </c>
      <c r="K23" s="48" t="s">
        <v>23</v>
      </c>
    </row>
    <row r="24" spans="1:11">
      <c r="A24" s="38"/>
      <c r="B24" s="49" t="s">
        <v>32</v>
      </c>
      <c r="C24" s="50"/>
      <c r="D24" s="51"/>
      <c r="E24" s="52"/>
      <c r="F24" s="50"/>
      <c r="G24" s="51"/>
      <c r="H24" s="52"/>
      <c r="I24" s="60"/>
      <c r="J24" s="51"/>
      <c r="K24" s="52"/>
    </row>
    <row r="25" spans="1:11">
      <c r="A25" s="38"/>
      <c r="B25" s="39" t="s">
        <v>16</v>
      </c>
      <c r="C25" s="23"/>
      <c r="D25" s="24"/>
      <c r="E25" s="25"/>
      <c r="F25" s="23"/>
      <c r="G25" s="24"/>
      <c r="H25" s="25"/>
      <c r="I25" s="61"/>
      <c r="J25" s="24"/>
      <c r="K25" s="25"/>
    </row>
    <row r="26" spans="1:11">
      <c r="A26" s="38"/>
      <c r="B26" s="39" t="s">
        <v>33</v>
      </c>
      <c r="C26" s="23"/>
      <c r="D26" s="24"/>
      <c r="E26" s="25"/>
      <c r="F26" s="23"/>
      <c r="G26" s="24"/>
      <c r="H26" s="25"/>
      <c r="I26" s="61"/>
      <c r="J26" s="24"/>
      <c r="K26" s="25"/>
    </row>
    <row r="27" spans="1:11">
      <c r="A27" s="38"/>
      <c r="B27" s="39" t="s">
        <v>34</v>
      </c>
      <c r="C27" s="23"/>
      <c r="D27" s="24"/>
      <c r="E27" s="25"/>
      <c r="F27" s="23"/>
      <c r="G27" s="24"/>
      <c r="H27" s="25"/>
      <c r="I27" s="61"/>
      <c r="J27" s="24"/>
      <c r="K27" s="25"/>
    </row>
    <row r="28" spans="1:11">
      <c r="A28" s="38"/>
      <c r="B28" s="39" t="s">
        <v>35</v>
      </c>
      <c r="C28" s="23"/>
      <c r="D28" s="24"/>
      <c r="E28" s="25"/>
      <c r="F28" s="23"/>
      <c r="G28" s="24"/>
      <c r="H28" s="25"/>
      <c r="I28" s="61"/>
      <c r="J28" s="24"/>
      <c r="K28" s="25"/>
    </row>
    <row r="29" spans="1:11">
      <c r="A29" s="38"/>
      <c r="B29" s="39" t="s">
        <v>36</v>
      </c>
      <c r="C29" s="23"/>
      <c r="D29" s="24"/>
      <c r="E29" s="25"/>
      <c r="F29" s="23"/>
      <c r="G29" s="24"/>
      <c r="H29" s="25"/>
      <c r="I29" s="61"/>
      <c r="J29" s="24"/>
      <c r="K29" s="25"/>
    </row>
    <row r="30" spans="1:11">
      <c r="A30" s="54"/>
      <c r="B30" s="55" t="s">
        <v>37</v>
      </c>
      <c r="C30" s="56"/>
      <c r="D30" s="57"/>
      <c r="E30" s="58"/>
      <c r="F30" s="56"/>
      <c r="G30" s="57"/>
      <c r="H30" s="58"/>
      <c r="I30" s="62"/>
      <c r="J30" s="57"/>
      <c r="K30" s="58"/>
    </row>
    <row r="31" spans="1:11">
      <c r="A31" s="54"/>
      <c r="B31" s="55" t="s">
        <v>38</v>
      </c>
      <c r="C31" s="56"/>
      <c r="D31" s="57"/>
      <c r="E31" s="58"/>
      <c r="F31" s="56"/>
      <c r="G31" s="57"/>
      <c r="H31" s="58"/>
      <c r="I31" s="62"/>
      <c r="J31" s="57"/>
      <c r="K31" s="58"/>
    </row>
    <row r="32" spans="1:11">
      <c r="A32" s="54"/>
      <c r="B32" s="55" t="s">
        <v>39</v>
      </c>
      <c r="C32" s="56"/>
      <c r="D32" s="57"/>
      <c r="E32" s="58"/>
      <c r="F32" s="56"/>
      <c r="G32" s="57"/>
      <c r="H32" s="58"/>
      <c r="I32" s="62"/>
      <c r="J32" s="57"/>
      <c r="K32" s="58"/>
    </row>
    <row r="33" spans="1:11">
      <c r="A33" s="54"/>
      <c r="B33" s="55" t="s">
        <v>40</v>
      </c>
      <c r="C33" s="56"/>
      <c r="D33" s="57"/>
      <c r="E33" s="58"/>
      <c r="F33" s="56"/>
      <c r="G33" s="57"/>
      <c r="H33" s="58"/>
      <c r="I33" s="62"/>
      <c r="J33" s="57"/>
      <c r="K33" s="58"/>
    </row>
    <row r="34" ht="14.75" spans="1:11">
      <c r="A34" s="40"/>
      <c r="B34" s="53" t="s">
        <v>41</v>
      </c>
      <c r="C34" s="30"/>
      <c r="D34" s="31"/>
      <c r="E34" s="32"/>
      <c r="F34" s="30"/>
      <c r="G34" s="31"/>
      <c r="H34" s="32"/>
      <c r="I34" s="63"/>
      <c r="J34" s="31"/>
      <c r="K34" s="32"/>
    </row>
    <row r="35" ht="14.75" spans="1:11">
      <c r="A35" s="36" t="s">
        <v>42</v>
      </c>
      <c r="B35" s="45" t="s">
        <v>43</v>
      </c>
      <c r="C35" s="46" t="s">
        <v>44</v>
      </c>
      <c r="D35" s="47" t="s">
        <v>45</v>
      </c>
      <c r="E35" s="48" t="s">
        <v>46</v>
      </c>
      <c r="F35" s="46" t="s">
        <v>44</v>
      </c>
      <c r="G35" s="47" t="s">
        <v>45</v>
      </c>
      <c r="H35" s="48" t="s">
        <v>46</v>
      </c>
      <c r="I35" s="59" t="s">
        <v>44</v>
      </c>
      <c r="J35" s="47" t="s">
        <v>45</v>
      </c>
      <c r="K35" s="48" t="s">
        <v>46</v>
      </c>
    </row>
    <row r="36" spans="1:11">
      <c r="A36" s="38"/>
      <c r="B36" s="49" t="s">
        <v>47</v>
      </c>
      <c r="C36" s="50"/>
      <c r="D36" s="51"/>
      <c r="E36" s="52"/>
      <c r="F36" s="50"/>
      <c r="G36" s="51"/>
      <c r="H36" s="52"/>
      <c r="I36" s="60"/>
      <c r="J36" s="51"/>
      <c r="K36" s="52"/>
    </row>
    <row r="37" spans="1:11">
      <c r="A37" s="38"/>
      <c r="B37" s="39" t="s">
        <v>48</v>
      </c>
      <c r="C37" s="23"/>
      <c r="D37" s="24"/>
      <c r="E37" s="25"/>
      <c r="F37" s="23"/>
      <c r="G37" s="24"/>
      <c r="H37" s="25"/>
      <c r="I37" s="61"/>
      <c r="J37" s="24"/>
      <c r="K37" s="25"/>
    </row>
    <row r="38" spans="1:11">
      <c r="A38" s="38"/>
      <c r="B38" s="39" t="s">
        <v>49</v>
      </c>
      <c r="C38" s="23"/>
      <c r="D38" s="24"/>
      <c r="E38" s="25"/>
      <c r="F38" s="23"/>
      <c r="G38" s="24"/>
      <c r="H38" s="25"/>
      <c r="I38" s="61"/>
      <c r="J38" s="24"/>
      <c r="K38" s="25"/>
    </row>
    <row r="39" spans="1:11">
      <c r="A39" s="38"/>
      <c r="B39" s="39" t="s">
        <v>50</v>
      </c>
      <c r="C39" s="23"/>
      <c r="D39" s="24"/>
      <c r="E39" s="25"/>
      <c r="F39" s="23"/>
      <c r="G39" s="24"/>
      <c r="H39" s="25"/>
      <c r="I39" s="61"/>
      <c r="J39" s="24"/>
      <c r="K39" s="25"/>
    </row>
    <row r="40" spans="1:11">
      <c r="A40" s="38"/>
      <c r="B40" s="39" t="s">
        <v>51</v>
      </c>
      <c r="C40" s="23"/>
      <c r="D40" s="24"/>
      <c r="E40" s="25"/>
      <c r="F40" s="23"/>
      <c r="G40" s="24"/>
      <c r="H40" s="25"/>
      <c r="I40" s="61"/>
      <c r="J40" s="24"/>
      <c r="K40" s="25"/>
    </row>
    <row r="41" ht="14.75" spans="1:11">
      <c r="A41" s="40"/>
      <c r="B41" s="53" t="s">
        <v>41</v>
      </c>
      <c r="C41" s="30"/>
      <c r="D41" s="31"/>
      <c r="E41" s="32"/>
      <c r="F41" s="30"/>
      <c r="G41" s="31"/>
      <c r="H41" s="32"/>
      <c r="I41" s="63"/>
      <c r="J41" s="31"/>
      <c r="K41" s="32"/>
    </row>
    <row r="42" ht="14.75" spans="1:11">
      <c r="A42" s="36" t="s">
        <v>52</v>
      </c>
      <c r="B42" s="45" t="s">
        <v>43</v>
      </c>
      <c r="C42" s="46" t="s">
        <v>44</v>
      </c>
      <c r="D42" s="47" t="s">
        <v>45</v>
      </c>
      <c r="E42" s="48" t="s">
        <v>46</v>
      </c>
      <c r="F42" s="46" t="s">
        <v>44</v>
      </c>
      <c r="G42" s="47" t="s">
        <v>45</v>
      </c>
      <c r="H42" s="48" t="s">
        <v>46</v>
      </c>
      <c r="I42" s="59" t="s">
        <v>44</v>
      </c>
      <c r="J42" s="47" t="s">
        <v>45</v>
      </c>
      <c r="K42" s="48" t="s">
        <v>46</v>
      </c>
    </row>
    <row r="43" spans="1:11">
      <c r="A43" s="38"/>
      <c r="B43" s="49" t="s">
        <v>53</v>
      </c>
      <c r="C43" s="50"/>
      <c r="D43" s="51"/>
      <c r="E43" s="52"/>
      <c r="F43" s="50"/>
      <c r="G43" s="51"/>
      <c r="H43" s="52"/>
      <c r="I43" s="60"/>
      <c r="J43" s="51"/>
      <c r="K43" s="52"/>
    </row>
    <row r="44" spans="1:11">
      <c r="A44" s="38"/>
      <c r="B44" s="39" t="s">
        <v>54</v>
      </c>
      <c r="C44" s="23"/>
      <c r="D44" s="24"/>
      <c r="E44" s="25"/>
      <c r="F44" s="23"/>
      <c r="G44" s="24"/>
      <c r="H44" s="25"/>
      <c r="I44" s="61"/>
      <c r="J44" s="24"/>
      <c r="K44" s="25"/>
    </row>
    <row r="45" spans="1:11">
      <c r="A45" s="38"/>
      <c r="B45" s="39" t="s">
        <v>41</v>
      </c>
      <c r="C45" s="23"/>
      <c r="D45" s="24"/>
      <c r="E45" s="25"/>
      <c r="F45" s="23"/>
      <c r="G45" s="24"/>
      <c r="H45" s="25"/>
      <c r="I45" s="61"/>
      <c r="J45" s="24"/>
      <c r="K45" s="25"/>
    </row>
    <row r="46" ht="14.75" spans="1:11">
      <c r="A46" s="40"/>
      <c r="B46" s="53"/>
      <c r="C46" s="30"/>
      <c r="D46" s="31"/>
      <c r="E46" s="32"/>
      <c r="F46" s="30"/>
      <c r="G46" s="31"/>
      <c r="H46" s="32"/>
      <c r="I46" s="63"/>
      <c r="J46" s="31"/>
      <c r="K46" s="32"/>
    </row>
  </sheetData>
  <mergeCells count="47">
    <mergeCell ref="A1:K1"/>
    <mergeCell ref="A2:B2"/>
    <mergeCell ref="C2:E2"/>
    <mergeCell ref="F2:H2"/>
    <mergeCell ref="I2:K2"/>
    <mergeCell ref="C3:E3"/>
    <mergeCell ref="F3:H3"/>
    <mergeCell ref="I3:K3"/>
    <mergeCell ref="C4:E4"/>
    <mergeCell ref="F4:H4"/>
    <mergeCell ref="I4:K4"/>
    <mergeCell ref="C5:E5"/>
    <mergeCell ref="F5:H5"/>
    <mergeCell ref="I5:K5"/>
    <mergeCell ref="C6:E6"/>
    <mergeCell ref="F6:H6"/>
    <mergeCell ref="I6:K6"/>
    <mergeCell ref="C7:E7"/>
    <mergeCell ref="F7:H7"/>
    <mergeCell ref="I7:K7"/>
    <mergeCell ref="C8:E8"/>
    <mergeCell ref="F8:H8"/>
    <mergeCell ref="I8:K8"/>
    <mergeCell ref="C9:E9"/>
    <mergeCell ref="F9:H9"/>
    <mergeCell ref="I9:K9"/>
    <mergeCell ref="C10:E10"/>
    <mergeCell ref="F10:H10"/>
    <mergeCell ref="I10:K10"/>
    <mergeCell ref="C11:E11"/>
    <mergeCell ref="F11:H11"/>
    <mergeCell ref="I11:K11"/>
    <mergeCell ref="C12:E12"/>
    <mergeCell ref="F12:H12"/>
    <mergeCell ref="I12:K12"/>
    <mergeCell ref="C13:E13"/>
    <mergeCell ref="F13:H13"/>
    <mergeCell ref="I13:K13"/>
    <mergeCell ref="C14:E14"/>
    <mergeCell ref="F14:H14"/>
    <mergeCell ref="I14:K14"/>
    <mergeCell ref="A3:A9"/>
    <mergeCell ref="A10:A14"/>
    <mergeCell ref="A15:A22"/>
    <mergeCell ref="A23:A34"/>
    <mergeCell ref="A35:A41"/>
    <mergeCell ref="A42:A46"/>
  </mergeCells>
  <pageMargins left="0.751388888888889" right="0.751388888888889" top="1" bottom="1" header="0.5" footer="0.5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B14" sqref="B14"/>
    </sheetView>
  </sheetViews>
  <sheetFormatPr defaultColWidth="8.88333333333333" defaultRowHeight="14" outlineLevelRow="6"/>
  <cols>
    <col min="1" max="1" width="14" style="1" customWidth="1"/>
    <col min="2" max="2" width="11" style="1" customWidth="1"/>
    <col min="3" max="4" width="8.88333333333333" style="1"/>
    <col min="5" max="5" width="10.8833333333333" style="1" customWidth="1"/>
    <col min="6" max="10" width="10.3333333333333" style="1" customWidth="1"/>
    <col min="11" max="11" width="54.2166666666667" style="1" customWidth="1"/>
    <col min="12" max="16384" width="8.88333333333333" style="1"/>
  </cols>
  <sheetData>
    <row r="1" ht="39.6" customHeight="1" spans="1:11">
      <c r="A1" s="2" t="s">
        <v>55</v>
      </c>
      <c r="B1" s="3"/>
      <c r="C1" s="3"/>
      <c r="D1" s="3"/>
      <c r="E1" s="3"/>
      <c r="F1" s="3"/>
      <c r="G1" s="3"/>
      <c r="H1" s="3"/>
      <c r="I1" s="3"/>
      <c r="J1" s="3"/>
      <c r="K1" s="8"/>
    </row>
    <row r="2" ht="33.6" customHeight="1" spans="1:11">
      <c r="A2" s="4" t="s">
        <v>56</v>
      </c>
      <c r="B2" s="4" t="s">
        <v>20</v>
      </c>
      <c r="C2" s="4" t="s">
        <v>57</v>
      </c>
      <c r="D2" s="4" t="s">
        <v>58</v>
      </c>
      <c r="E2" s="4"/>
      <c r="F2" s="5" t="s">
        <v>59</v>
      </c>
      <c r="G2" s="6"/>
      <c r="H2" s="6"/>
      <c r="I2" s="6"/>
      <c r="J2" s="9"/>
      <c r="K2" s="4" t="s">
        <v>60</v>
      </c>
    </row>
    <row r="3" ht="31.8" customHeight="1" spans="1:11">
      <c r="A3" s="7" t="s">
        <v>61</v>
      </c>
      <c r="B3" s="7" t="s">
        <v>62</v>
      </c>
      <c r="C3" s="7">
        <v>1963.71</v>
      </c>
      <c r="D3" s="7">
        <v>1765.75</v>
      </c>
      <c r="E3" s="7">
        <f>C3-D3</f>
        <v>197.96</v>
      </c>
      <c r="F3" s="7" t="s">
        <v>63</v>
      </c>
      <c r="G3" s="7"/>
      <c r="H3" s="7"/>
      <c r="I3" s="7"/>
      <c r="J3" s="7"/>
      <c r="K3" s="10" t="s">
        <v>64</v>
      </c>
    </row>
    <row r="4" ht="31.8" customHeight="1" spans="1:11">
      <c r="A4" s="7"/>
      <c r="B4" s="7" t="s">
        <v>65</v>
      </c>
      <c r="C4" s="7">
        <v>137</v>
      </c>
      <c r="D4" s="7">
        <v>221</v>
      </c>
      <c r="E4" s="7">
        <f>C4-D4</f>
        <v>-84</v>
      </c>
      <c r="F4" s="7" t="s">
        <v>66</v>
      </c>
      <c r="G4" s="7"/>
      <c r="H4" s="7"/>
      <c r="I4" s="7"/>
      <c r="J4" s="7"/>
      <c r="K4" s="10"/>
    </row>
    <row r="5" ht="31.8" customHeight="1" spans="1:11">
      <c r="A5" s="7"/>
      <c r="B5" s="7" t="s">
        <v>67</v>
      </c>
      <c r="C5" s="7">
        <f>495+363</f>
        <v>858</v>
      </c>
      <c r="D5" s="7">
        <v>1143</v>
      </c>
      <c r="E5" s="7">
        <f>C5-D5</f>
        <v>-285</v>
      </c>
      <c r="F5" s="7" t="s">
        <v>68</v>
      </c>
      <c r="G5" s="7"/>
      <c r="H5" s="7"/>
      <c r="I5" s="7"/>
      <c r="J5" s="7"/>
      <c r="K5" s="10"/>
    </row>
    <row r="6" ht="31.8" customHeight="1" spans="1:11">
      <c r="A6" s="7" t="s">
        <v>69</v>
      </c>
      <c r="B6" s="7" t="s">
        <v>62</v>
      </c>
      <c r="C6" s="7">
        <v>1963.71</v>
      </c>
      <c r="D6" s="7">
        <v>1765.75</v>
      </c>
      <c r="E6" s="7">
        <f>C6-D6</f>
        <v>197.96</v>
      </c>
      <c r="F6" s="7" t="s">
        <v>63</v>
      </c>
      <c r="G6" s="7"/>
      <c r="H6" s="7"/>
      <c r="I6" s="7"/>
      <c r="J6" s="7"/>
      <c r="K6" s="10" t="s">
        <v>70</v>
      </c>
    </row>
    <row r="7" ht="31.8" customHeight="1" spans="1:11">
      <c r="A7" s="7"/>
      <c r="B7" s="7" t="s">
        <v>65</v>
      </c>
      <c r="C7" s="7">
        <v>248</v>
      </c>
      <c r="D7" s="7">
        <v>345</v>
      </c>
      <c r="E7" s="7">
        <f t="shared" ref="E7" si="0">C7-D7</f>
        <v>-97</v>
      </c>
      <c r="F7" s="7" t="s">
        <v>66</v>
      </c>
      <c r="G7" s="7"/>
      <c r="H7" s="7"/>
      <c r="I7" s="7"/>
      <c r="J7" s="7"/>
      <c r="K7" s="10"/>
    </row>
  </sheetData>
  <mergeCells count="11">
    <mergeCell ref="A1:K1"/>
    <mergeCell ref="F2:J2"/>
    <mergeCell ref="F3:J3"/>
    <mergeCell ref="F4:J4"/>
    <mergeCell ref="F5:J5"/>
    <mergeCell ref="F6:J6"/>
    <mergeCell ref="F7:J7"/>
    <mergeCell ref="A3:A5"/>
    <mergeCell ref="A6:A7"/>
    <mergeCell ref="K3:K5"/>
    <mergeCell ref="K6:K7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差异原因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陈棉富</cp:lastModifiedBy>
  <dcterms:created xsi:type="dcterms:W3CDTF">2022-06-28T15:52:00Z</dcterms:created>
  <dcterms:modified xsi:type="dcterms:W3CDTF">2023-04-19T10:20:28Z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848C3E72D36A49FDA7875F4DFC7459DA</vt:lpwstr>
  </property>
  <property fmtid="{D5CDD505-2E9C-101B-9397-08002B2CF9AE}" pid="4" name="KSOReadingLayout">
    <vt:bool>true</vt:bool>
  </property>
</Properties>
</file>